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7-1\Desktop\Отчет об исполнении бюджета\Отчет об исполнении бюджета за 2024 год\Отчет об исполнении бюджета за 9 месяцев 2024 г\"/>
    </mc:Choice>
  </mc:AlternateContent>
  <bookViews>
    <workbookView xWindow="0" yWindow="0" windowWidth="12540" windowHeight="10665"/>
  </bookViews>
  <sheets>
    <sheet name="Доходы" sheetId="2" r:id="rId1"/>
    <sheet name="Расходы" sheetId="3" r:id="rId2"/>
    <sheet name="Источники" sheetId="4" r:id="rId3"/>
  </sheets>
  <definedNames>
    <definedName name="_xlnm.Print_Titles" localSheetId="0">Доходы!$13:$16</definedName>
    <definedName name="_xlnm.Print_Titles" localSheetId="2">Источники!$1:$6</definedName>
    <definedName name="_xlnm.Print_Titles" localSheetId="1">Расходы!$1:$6</definedName>
    <definedName name="_xlnm.Print_Area" localSheetId="0">Доходы!$A$1:$F$191</definedName>
    <definedName name="_xlnm.Print_Area" localSheetId="2">Источники!$A$1:$F$15</definedName>
    <definedName name="_xlnm.Print_Area" localSheetId="1">Расходы!$A$1:$F$290</definedName>
  </definedNames>
  <calcPr calcId="152511"/>
</workbook>
</file>

<file path=xl/calcChain.xml><?xml version="1.0" encoding="utf-8"?>
<calcChain xmlns="http://schemas.openxmlformats.org/spreadsheetml/2006/main">
  <c r="F10" i="4" l="1"/>
  <c r="F11" i="4"/>
  <c r="F8" i="4"/>
  <c r="F8"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19" i="2"/>
  <c r="F20" i="2"/>
  <c r="F21" i="2"/>
  <c r="F22" i="2"/>
  <c r="F23" i="2"/>
  <c r="F25" i="2"/>
  <c r="F26" i="2"/>
  <c r="F27" i="2"/>
  <c r="F29" i="2"/>
  <c r="F30" i="2"/>
  <c r="F31" i="2"/>
  <c r="F32" i="2"/>
  <c r="F35" i="2"/>
  <c r="F36" i="2"/>
  <c r="F37" i="2"/>
  <c r="F38" i="2"/>
  <c r="F39" i="2"/>
  <c r="F43" i="2"/>
  <c r="F44" i="2"/>
  <c r="F47" i="2"/>
  <c r="F48" i="2"/>
  <c r="F49" i="2"/>
  <c r="F50" i="2"/>
  <c r="F51" i="2"/>
  <c r="F52" i="2"/>
  <c r="F53" i="2"/>
  <c r="F54" i="2"/>
  <c r="F55" i="2"/>
  <c r="F56" i="2"/>
  <c r="F57" i="2"/>
  <c r="F58" i="2"/>
  <c r="F70" i="2"/>
  <c r="F71" i="2"/>
  <c r="F91" i="2"/>
  <c r="F92" i="2"/>
  <c r="F93" i="2"/>
  <c r="F94" i="2"/>
  <c r="F140" i="2"/>
  <c r="F141" i="2"/>
  <c r="F142" i="2"/>
  <c r="F143" i="2"/>
  <c r="F144" i="2"/>
  <c r="F145" i="2"/>
  <c r="F146"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3" i="2"/>
  <c r="F184" i="2"/>
  <c r="F17" i="2"/>
</calcChain>
</file>

<file path=xl/sharedStrings.xml><?xml version="1.0" encoding="utf-8"?>
<sst xmlns="http://schemas.openxmlformats.org/spreadsheetml/2006/main" count="1436" uniqueCount="758">
  <si>
    <t>Наименование 
показателя</t>
  </si>
  <si>
    <t>Код строки</t>
  </si>
  <si>
    <t>Код дохода по бюджетной классификации</t>
  </si>
  <si>
    <t>Утвержденные бюджетные назначения</t>
  </si>
  <si>
    <t>Наименование показателя</t>
  </si>
  <si>
    <t>Исполнено</t>
  </si>
  <si>
    <t>1</t>
  </si>
  <si>
    <t>2</t>
  </si>
  <si>
    <t>3</t>
  </si>
  <si>
    <t>4</t>
  </si>
  <si>
    <t>5</t>
  </si>
  <si>
    <t>6</t>
  </si>
  <si>
    <t>Доходы бюджета - всего</t>
  </si>
  <si>
    <t>010</t>
  </si>
  <si>
    <t>х</t>
  </si>
  <si>
    <t xml:space="preserve">в том числе: </t>
  </si>
  <si>
    <t>НАЛОГОВЫЕ И НЕНАЛОГОВЫЕ ДОХОДЫ</t>
  </si>
  <si>
    <t xml:space="preserve"> 000 1000000000 0000 000</t>
  </si>
  <si>
    <t>НАЛОГИ НА ПРИБЫЛЬ, ДОХОДЫ</t>
  </si>
  <si>
    <t xml:space="preserve"> 000 1010000000 0000 000</t>
  </si>
  <si>
    <t>Налог на доходы физических лиц</t>
  </si>
  <si>
    <t xml:space="preserve"> 000 1010200001 0000 110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</si>
  <si>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</si>
  <si>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000 1010201001 0000 110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</si>
  <si>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</si>
  <si>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000 1010202001 0000 110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</si>
  <si>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</si>
  <si>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000 1010203001 0000 110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</si>
  <si>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</si>
  <si>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000 1010204001 0000 110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</si>
  <si>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</si>
  <si>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000 1010208001 0000 110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</si>
  <si>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</si>
  <si>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000 1010213001 0000 110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</si>
  <si>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</si>
  <si>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000 1010214001 0000 110</t>
  </si>
  <si>
    <t>НАЛОГИ НА ТОВАРЫ (РАБОТЫ, УСЛУГИ), РЕАЛИЗУЕМЫЕ НА ТЕРРИТОРИИ РОССИЙСКОЙ ФЕДЕРАЦИИ</t>
  </si>
  <si>
    <t xml:space="preserve"> 000 1030000000 0000 000</t>
  </si>
  <si>
    <t>Акцизы по подакцизным товарам (продукции), производимым на территории Российской Федерации</t>
  </si>
  <si>
    <t xml:space="preserve"> 000 1030200001 0000 110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</si>
  <si>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</si>
  <si>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</si>
  <si>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</si>
  <si>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</si>
  <si>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</si>
  <si>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</si>
  <si>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</si>
  <si>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</si>
  <si>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</si>
  <si>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</si>
  <si>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</si>
  <si>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000 1030225101 0000 110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</si>
  <si>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</si>
  <si>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</si>
  <si>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</si>
  <si>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</si>
  <si>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НАЛОГИ НА СОВОКУПНЫЙ ДОХОД</t>
  </si>
  <si>
    <t xml:space="preserve"> 000 1050000000 0000 000</t>
  </si>
  <si>
    <t>Налог, взимаемый в связи с применением упрощенной системы налогообложения</t>
  </si>
  <si>
    <t xml:space="preserve"> 000 1050100000 0000 110</t>
  </si>
  <si>
    <t>Налог, взимаемый с налогоплательщиков, выбравших в качестве объекта налогообложения доходы</t>
  </si>
  <si>
    <t xml:space="preserve"> 000 1050101001 0000 110</t>
  </si>
  <si>
    <t xml:space="preserve"> 000 1050101101 0000 110</t>
  </si>
  <si>
    <t>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</si>
  <si>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</si>
  <si>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</si>
  <si>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</si>
  <si>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Единый налог на вмененный доход для отдельных видов деятельности</t>
  </si>
  <si>
    <t xml:space="preserve"> 000 1050200002 0000 110</t>
  </si>
  <si>
    <t xml:space="preserve"> 000 1050201002 0000 110</t>
  </si>
  <si>
    <t>Единый сельскохозяйственный налог</t>
  </si>
  <si>
    <t xml:space="preserve"> 000 1050300001 0000 110</t>
  </si>
  <si>
    <t xml:space="preserve"> 000 1050301001 0000 110</t>
  </si>
  <si>
    <t>Налог, взимаемый в связи с применением патентной системы налогообложения</t>
  </si>
  <si>
    <t xml:space="preserve"> 000 1050400002 0000 110</t>
  </si>
  <si>
    <t>Налог, взимаемый в связи с применением патентной системы налогообложения, зачисляемый в бюджеты муниципальных округов</t>
  </si>
  <si>
    <t xml:space="preserve"> 000 1050406002 0000 110</t>
  </si>
  <si>
    <t>НАЛОГИ НА ИМУЩЕСТВО</t>
  </si>
  <si>
    <t xml:space="preserve"> 000 1060000000 0000 000</t>
  </si>
  <si>
    <t>Налог на имущество физических лиц</t>
  </si>
  <si>
    <t xml:space="preserve"> 000 1060100000 0000 110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</si>
  <si>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</si>
  <si>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 xml:space="preserve"> 000 1060102014 0000 110</t>
  </si>
  <si>
    <t>Земельный налог</t>
  </si>
  <si>
    <t xml:space="preserve"> 000 1060600000 0000 110</t>
  </si>
  <si>
    <t>Земельный налог с организаций</t>
  </si>
  <si>
    <t xml:space="preserve"> 000 1060603000 0000 110</t>
  </si>
  <si>
    <t>Земельный налог с организаций, обладающих земельным участком, расположенным в границах муниципальных округов</t>
  </si>
  <si>
    <t xml:space="preserve"> 000 1060603214 0000 110</t>
  </si>
  <si>
    <t>Земельный налог с физических лиц</t>
  </si>
  <si>
    <t xml:space="preserve"> 000 1060604000 0000 110</t>
  </si>
  <si>
    <t>Земельный налог с физических лиц, обладающих земельным участком, расположенным в границах муниципальных округов</t>
  </si>
  <si>
    <t xml:space="preserve"> 000 1060604214 0000 110</t>
  </si>
  <si>
    <t>ГОСУДАРСТВЕННАЯ ПОШЛИНА</t>
  </si>
  <si>
    <t xml:space="preserve"> 000 1080000000 0000 000</t>
  </si>
  <si>
    <t>Государственная пошлина по делам, рассматриваемым в судах общей юрисдикции, мировыми судьями</t>
  </si>
  <si>
    <t xml:space="preserve"> 000 1080300001 0000 110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</si>
  <si>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</si>
  <si>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</si>
  <si>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</si>
  <si>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 xml:space="preserve"> 000 1080400001 0000 110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</si>
  <si>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</si>
  <si>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 xml:space="preserve"> 000 1080402001 0000 110</t>
  </si>
  <si>
    <t>Государственная пошлина за государственную регистрацию, а также за совершение прочих юридически значимых действий</t>
  </si>
  <si>
    <t xml:space="preserve"> 000 1080700001 0000 110</t>
  </si>
  <si>
    <t>Государственная пошлина за выдачу разрешения на установку рекламной конструкции</t>
  </si>
  <si>
    <t xml:space="preserve"> 000 1080715001 0000 110</t>
  </si>
  <si>
    <t>ДОХОДЫ ОТ ИСПОЛЬЗОВАНИЯ ИМУЩЕСТВА, НАХОДЯЩЕГОСЯ В ГОСУДАРСТВЕННОЙ И МУНИЦИПАЛЬНОЙ СОБСТВЕННОСТИ</t>
  </si>
  <si>
    <t xml:space="preserve"> 000 1110000000 0000 000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</si>
  <si>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</si>
  <si>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</si>
  <si>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</si>
  <si>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</si>
  <si>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</si>
  <si>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 xml:space="preserve"> 000 1110501214 0000 120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</si>
  <si>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</si>
  <si>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000 1110502000 0000 120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</si>
  <si>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</si>
  <si>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 xml:space="preserve"> 000 1110502414 0000 120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</si>
  <si>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</si>
  <si>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 000 1110503000 0000 120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</si>
  <si>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</si>
  <si>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 xml:space="preserve"> 000 1110503414 0000 120</t>
  </si>
  <si>
    <t>Доходы от сдачи в аренду имущества, составляющего государственную (муниципальную) казну (за исключением земельных участков)</t>
  </si>
  <si>
    <t xml:space="preserve"> 000 1110507000 0000 120</t>
  </si>
  <si>
    <t>Доходы от сдачи в аренду имущества, составляющего казну муниципальных округов (за исключением земельных участков)</t>
  </si>
  <si>
    <t xml:space="preserve"> 000 1110507414 0000 120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</si>
  <si>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</si>
  <si>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 xml:space="preserve"> 000 1110530000 0000 120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</si>
  <si>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</si>
  <si>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 xml:space="preserve"> 000 1110532600 0000 120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</si>
  <si>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муниципальных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</si>
  <si>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 xml:space="preserve"> 000 1110532614 0000 120</t>
  </si>
  <si>
    <t>Платежи от государственных и муниципальных унитарных предприятий</t>
  </si>
  <si>
    <t xml:space="preserve"> 000 1110700000 0000 120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</si>
  <si>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</si>
  <si>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 xml:space="preserve"> 000 1110701000 0000 120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</si>
  <si>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округами</t>
  </si>
  <si>
    <t xml:space="preserve"> 000 1110701414 0000 120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</si>
  <si>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</si>
  <si>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000 1110900000 0000 120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</si>
  <si>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</si>
  <si>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000 1110904000 0000 120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</si>
  <si>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</si>
  <si>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000 1110904414 0000 120</t>
  </si>
  <si>
    <t>ПЛАТЕЖИ ПРИ ПОЛЬЗОВАНИИ ПРИРОДНЫМИ РЕСУРСАМИ</t>
  </si>
  <si>
    <t xml:space="preserve"> 000 1120000000 0000 000</t>
  </si>
  <si>
    <t>Плата за негативное воздействие на окружающую среду</t>
  </si>
  <si>
    <t xml:space="preserve"> 000 1120100001 0000 120</t>
  </si>
  <si>
    <t>Плата за выбросы загрязняющих веществ в атмосферный воздух стационарными объектами</t>
  </si>
  <si>
    <t xml:space="preserve"> 000 1120101001 0000 120</t>
  </si>
  <si>
    <t>Плата за сбросы загрязняющих веществ в водные объекты</t>
  </si>
  <si>
    <t xml:space="preserve"> 000 1120103001 0000 120</t>
  </si>
  <si>
    <t>Плата за размещение отходов производства и потребления</t>
  </si>
  <si>
    <t xml:space="preserve"> 000 1120104001 0000 120</t>
  </si>
  <si>
    <t>Плата за размещение отходов производства</t>
  </si>
  <si>
    <t xml:space="preserve"> 000 1120104101 0000 120</t>
  </si>
  <si>
    <t>ДОХОДЫ ОТ ОКАЗАНИЯ ПЛАТНЫХ УСЛУГ И КОМПЕНСАЦИИ ЗАТРАТ ГОСУДАРСТВА</t>
  </si>
  <si>
    <t xml:space="preserve"> 000 1130000000 0000 000</t>
  </si>
  <si>
    <t>Доходы от оказания платных услуг (работ)</t>
  </si>
  <si>
    <t xml:space="preserve"> 000 1130100000 0000 130</t>
  </si>
  <si>
    <t>Прочие доходы от оказания платных услуг (работ)</t>
  </si>
  <si>
    <t xml:space="preserve"> 000 1130199000 0000 130</t>
  </si>
  <si>
    <t>Прочие доходы от оказания платных услуг (работ) получателями средств бюджетов муниципальных округов</t>
  </si>
  <si>
    <t xml:space="preserve"> 000 1130199414 0000 130</t>
  </si>
  <si>
    <t>Доходы от компенсации затрат государства</t>
  </si>
  <si>
    <t xml:space="preserve"> 000 1130200000 0000 130</t>
  </si>
  <si>
    <t>Прочие доходы от компенсации затрат государства</t>
  </si>
  <si>
    <t xml:space="preserve"> 000 1130299000 0000 130</t>
  </si>
  <si>
    <t>Прочие доходы от компенсации затрат бюджетов муниципальных округов</t>
  </si>
  <si>
    <t xml:space="preserve"> 000 1130299414 0000 130</t>
  </si>
  <si>
    <t>ДОХОДЫ ОТ ПРОДАЖИ МАТЕРИАЛЬНЫХ И НЕМАТЕРИАЛЬНЫХ АКТИВОВ</t>
  </si>
  <si>
    <t xml:space="preserve"> 000 1140000000 0000 000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</si>
  <si>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</si>
  <si>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000 1140200000 0000 000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</si>
  <si>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</si>
  <si>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000 1140204014 0000 410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</si>
  <si>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</si>
  <si>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000 1140204314 0000 410</t>
  </si>
  <si>
    <t>Доходы от продажи земельных участков, находящихся в государственной и муниципальной собственности</t>
  </si>
  <si>
    <t xml:space="preserve"> 000 1140600000 0000 430</t>
  </si>
  <si>
    <t>Доходы от продажи земельных участков, государственная собственность на которые не разграничена</t>
  </si>
  <si>
    <t xml:space="preserve"> 000 1140601000 0000 430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</si>
  <si>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</si>
  <si>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 xml:space="preserve"> 000 1140601214 0000 430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</si>
  <si>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</si>
  <si>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000 1140602000 0000 430</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</si>
  <si>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</si>
  <si>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 xml:space="preserve"> 000 1140602414 0000 430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</si>
  <si>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</si>
  <si>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 xml:space="preserve"> 000 1140630000 0000 430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</si>
  <si>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</si>
  <si>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 xml:space="preserve"> 000 1140631000 0000 430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</si>
  <si>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</si>
  <si>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 xml:space="preserve"> 000 1140631214 0000 430</t>
  </si>
  <si>
    <t>ШТРАФЫ, САНКЦИИ, ВОЗМЕЩЕНИЕ УЩЕРБА</t>
  </si>
  <si>
    <t xml:space="preserve"> 000 1160000000 0000 000</t>
  </si>
  <si>
    <t>Административные штрафы, установленные Кодексом Российской Федерации об административных правонарушениях</t>
  </si>
  <si>
    <t xml:space="preserve"> 000 1160100001 0000 140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</si>
  <si>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</si>
  <si>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000 1160105001 0000 140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</si>
  <si>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</si>
  <si>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000 1160105301 0000 140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</si>
  <si>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</si>
  <si>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000 1160106001 0000 140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</si>
  <si>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</si>
  <si>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000 1160106301 0000 140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</si>
  <si>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</si>
  <si>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</si>
  <si>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</si>
  <si>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</si>
  <si>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</si>
  <si>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 000 1160108001 0000 140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</si>
  <si>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</si>
  <si>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000 1160108301 0000 140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</si>
  <si>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</si>
  <si>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 xml:space="preserve"> 000 1160108401 0000 140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</si>
  <si>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</si>
  <si>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 xml:space="preserve"> 000 1160111001 0000 140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</si>
  <si>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</si>
  <si>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 xml:space="preserve"> 000 1160111301 0000 140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</si>
  <si>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</si>
  <si>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 000 1160114001 0000 140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</si>
  <si>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</si>
  <si>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000 1160114301 0000 140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</si>
  <si>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</si>
  <si>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000 1160115001 0000 140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</si>
  <si>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</si>
  <si>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000 1160115301 0000 140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</si>
  <si>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</si>
  <si>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 000 1160117001 0000 140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</si>
  <si>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</si>
  <si>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000 1160117301 0000 140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</si>
  <si>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</si>
  <si>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 000 1160119001 0000 140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</si>
  <si>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</si>
  <si>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000 1160119301 0000 140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</si>
  <si>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</si>
  <si>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000 1160120001 0000 140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</si>
  <si>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</si>
  <si>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000 1160120301 0000 140</t>
  </si>
  <si>
    <t>Административные штрафы, установленные законами субъектов Российской Федерации об административных правонарушениях</t>
  </si>
  <si>
    <t xml:space="preserve"> 000 1160200002 0000 140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</si>
  <si>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</si>
  <si>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 000 1160202002 0000 140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</si>
  <si>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</si>
  <si>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000 1160700000 0000 140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</si>
  <si>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</si>
  <si>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 xml:space="preserve"> 000 1160701000 0000 140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</si>
  <si>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</si>
  <si>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 xml:space="preserve"> 000 1160701014 0000 140</t>
  </si>
  <si>
    <t>Платежи, уплачиваемые в целях возмещения вреда</t>
  </si>
  <si>
    <t xml:space="preserve"> 000 1161100001 0000 140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</si>
  <si>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</si>
  <si>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</si>
  <si>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Платежи, уплачиваемые в целях возмещения вреда, причиняемого автомобильным дорогам</t>
  </si>
  <si>
    <t xml:space="preserve"> 000 1161106001 0000 140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</si>
  <si>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</si>
  <si>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 xml:space="preserve"> 000 1161106401 0000 140</t>
  </si>
  <si>
    <t>ПРОЧИЕ НЕНАЛОГОВЫЕ ДОХОДЫ</t>
  </si>
  <si>
    <t xml:space="preserve"> 000 1170000000 0000 000</t>
  </si>
  <si>
    <t>Невыясненные поступления</t>
  </si>
  <si>
    <t xml:space="preserve"> 000 1170100000 0000 180</t>
  </si>
  <si>
    <t>Невыясненные поступления, зачисляемые в бюджеты муниципальных округов</t>
  </si>
  <si>
    <t xml:space="preserve"> 000 1170104014 0000 180</t>
  </si>
  <si>
    <t>БЕЗВОЗМЕЗДНЫЕ ПОСТУПЛЕНИЯ</t>
  </si>
  <si>
    <t xml:space="preserve"> 000 2000000000 0000 000</t>
  </si>
  <si>
    <t>БЕЗВОЗМЕЗДНЫЕ ПОСТУПЛЕНИЯ ОТ ДРУГИХ БЮДЖЕТОВ БЮДЖЕТНОЙ СИСТЕМЫ РОССИЙСКОЙ ФЕДЕРАЦИИ</t>
  </si>
  <si>
    <t xml:space="preserve"> 000 2020000000 0000 000</t>
  </si>
  <si>
    <t>Дотации бюджетам бюджетной системы Российской Федерации</t>
  </si>
  <si>
    <t xml:space="preserve"> 000 2021000000 0000 150</t>
  </si>
  <si>
    <t>Дотации бюджетам на поддержку мер по обеспечению сбалансированности бюджетов</t>
  </si>
  <si>
    <t xml:space="preserve"> 000 2021500200 0000 150</t>
  </si>
  <si>
    <t>Дотации бюджетам муниципальных округов на поддержку мер по обеспечению сбалансированности бюджетов</t>
  </si>
  <si>
    <t xml:space="preserve"> 000 2021500214 0000 150</t>
  </si>
  <si>
    <t>Субсидии бюджетам бюджетной системы Российской Федерации (межбюджетные субсидии)</t>
  </si>
  <si>
    <t xml:space="preserve"> 000 2022000000 0000 150</t>
  </si>
  <si>
    <t>Субсидии бюджетам на софинансирование капитальных вложений в объекты муниципальной собственности</t>
  </si>
  <si>
    <t xml:space="preserve"> 000 2022007700 0000 150</t>
  </si>
  <si>
    <t>Субсидии бюджетам муниципальных округов на софинансирование капитальных вложений в объекты муниципальной собственности</t>
  </si>
  <si>
    <t xml:space="preserve"> 000 2022007714 0000 150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</si>
  <si>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</si>
  <si>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 xml:space="preserve"> 000 2022529900 0000 150</t>
  </si>
  <si>
    <t>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</si>
  <si>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 xml:space="preserve"> 000 2022529914 0000 150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</si>
  <si>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</si>
  <si>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000 2022546700 0000 150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</si>
  <si>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</si>
  <si>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000 2022546714 0000 150</t>
  </si>
  <si>
    <t>Субсидии бюджетам на поддержку отрасли культуры</t>
  </si>
  <si>
    <t xml:space="preserve"> 000 2022551900 0000 150</t>
  </si>
  <si>
    <t>Субсидии бюджетам муниципальных округов на поддержку отрасли культуры</t>
  </si>
  <si>
    <t xml:space="preserve"> 000 2022551914 0000 150</t>
  </si>
  <si>
    <t>Субсидии бюджетам на подготовку проектов межевания земельных участков и на проведение кадастровых работ</t>
  </si>
  <si>
    <t xml:space="preserve"> 000 2022559900 0000 150</t>
  </si>
  <si>
    <t>Субсидии бюджетам муниципальных округов на подготовку проектов межевания земельных участков и на проведение кадастровых работ</t>
  </si>
  <si>
    <t xml:space="preserve"> 000 2022559914 0000 150</t>
  </si>
  <si>
    <t>Прочие субсидии</t>
  </si>
  <si>
    <t xml:space="preserve"> 000 2022999900 0000 150</t>
  </si>
  <si>
    <t>Прочие субсидии бюджетам муниципальных округов</t>
  </si>
  <si>
    <t xml:space="preserve"> 000 2022999914 0000 150</t>
  </si>
  <si>
    <t>Субвенции бюджетам бюджетной системы Российской Федерации</t>
  </si>
  <si>
    <t xml:space="preserve"> 000 2023000000 0000 150</t>
  </si>
  <si>
    <t>Субвенции местным бюджетам на выполнение передаваемых полномочий субъектов Российской Федерации</t>
  </si>
  <si>
    <t xml:space="preserve"> 000 2023002400 0000 150</t>
  </si>
  <si>
    <t>Субвенции бюджетам муниципальных округов на выполнение передаваемых полномочий субъектов Российской Федерации</t>
  </si>
  <si>
    <t xml:space="preserve"> 000 2023002414 0000 150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</si>
  <si>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</si>
  <si>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000 2023002900 0000 150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</si>
  <si>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</si>
  <si>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000 2023002914 0000 150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</si>
  <si>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</si>
  <si>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000 2023508200 0000 150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</si>
  <si>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</si>
  <si>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000 2023508214 0000 150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</si>
  <si>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</si>
  <si>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 xml:space="preserve"> 000 2023511800 0000 150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</si>
  <si>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</si>
  <si>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 xml:space="preserve"> 000 2023511814 0000 150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</si>
  <si>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</si>
  <si>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000 2023512000 0000 150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</si>
  <si>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</si>
  <si>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000 2023512014 0000 150</t>
  </si>
  <si>
    <t>Субвенции бюджетам муниципальных образований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</si>
  <si>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000 2023530400 0000 150</t>
  </si>
  <si>
    <t>Субвенции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</si>
  <si>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000 2023530414 0000 150</t>
  </si>
  <si>
    <t>Субвенции бюджетам на государственную регистрацию актов гражданского состояния</t>
  </si>
  <si>
    <t xml:space="preserve"> 000 2023593000 0000 150</t>
  </si>
  <si>
    <t>Субвенции бюджетам муниципальных округов на государственную регистрацию актов гражданского состояния</t>
  </si>
  <si>
    <t xml:space="preserve"> 000 2023593014 0000 150</t>
  </si>
  <si>
    <t>Единая субвенция местным бюджетам из бюджета субъекта Российской Федерации</t>
  </si>
  <si>
    <t xml:space="preserve"> 000 2023690000 0000 150</t>
  </si>
  <si>
    <t>Единая субвенция бюджетам муниципальных округов из бюджета субъекта Российской Федерации</t>
  </si>
  <si>
    <t xml:space="preserve"> 000 2023690014 0000 150</t>
  </si>
  <si>
    <t>Прочие субвенции</t>
  </si>
  <si>
    <t xml:space="preserve"> 000 2023999900 0000 150</t>
  </si>
  <si>
    <t>Прочие субвенции бюджетам муниципальных округов</t>
  </si>
  <si>
    <t xml:space="preserve"> 000 2023999914 0000 150</t>
  </si>
  <si>
    <t>Иные межбюджетные трансферты</t>
  </si>
  <si>
    <t xml:space="preserve"> 000 2024000000 0000 150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</si>
  <si>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</si>
  <si>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</si>
  <si>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</si>
  <si>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000 2024517914 0000 150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</si>
  <si>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</si>
  <si>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000 2024530300 0000 150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</si>
  <si>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</si>
  <si>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000 2024530314 0000 150</t>
  </si>
  <si>
    <t>Прочие межбюджетные трансферты, передаваемые бюджетам</t>
  </si>
  <si>
    <t xml:space="preserve"> 000 2024999900 0000 150</t>
  </si>
  <si>
    <t>Прочие межбюджетные трансферты, передаваемые бюджетам муниципальных округов</t>
  </si>
  <si>
    <t xml:space="preserve"> 000 2024999914 0000 150</t>
  </si>
  <si>
    <t>ВОЗВРАТ ОСТАТКОВ СУБСИДИЙ, СУБВЕНЦИЙ И ИНЫХ МЕЖБЮДЖЕТНЫХ ТРАНСФЕРТОВ, ИМЕЮЩИХ ЦЕЛЕВОЕ НАЗНАЧЕНИЕ, ПРОШЛЫХ ЛЕТ</t>
  </si>
  <si>
    <t xml:space="preserve"> 000 2190000000 0000 000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</si>
  <si>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</si>
  <si>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 xml:space="preserve"> 000 2190000014 0000 150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</si>
  <si>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</si>
  <si>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 xml:space="preserve"> 000 2196001014 0000 150</t>
  </si>
  <si>
    <t>Код расхода по бюджетной классификации</t>
  </si>
  <si>
    <t>Расходы бюджета - всего</t>
  </si>
  <si>
    <t>200</t>
  </si>
  <si>
    <t>ОБЩЕГОСУДАРСТВЕННЫЕ ВОПРОСЫ</t>
  </si>
  <si>
    <t xml:space="preserve"> 000 0100 0000000000 000</t>
  </si>
  <si>
    <t>Функционирование высшего должностного лица субъекта Российской Федерации и муниципального образования</t>
  </si>
  <si>
    <t xml:space="preserve"> 000 0102 0000000000 000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</si>
  <si>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</si>
  <si>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000 0102 0000000000 100</t>
  </si>
  <si>
    <t>Расходы на выплаты персоналу государственных (муниципальных) органов</t>
  </si>
  <si>
    <t xml:space="preserve"> 000 0102 0000000000 120</t>
  </si>
  <si>
    <t>Фонд оплаты труда государственных (муниципальных) органов</t>
  </si>
  <si>
    <t xml:space="preserve"> 000 0102 0000000000 121</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</si>
  <si>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</si>
  <si>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</si>
  <si>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</si>
  <si>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</si>
  <si>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000 0103 0000000000 100</t>
  </si>
  <si>
    <t xml:space="preserve"> 000 0103 0000000000 120</t>
  </si>
  <si>
    <t xml:space="preserve"> 000 0103 0000000000 121</t>
  </si>
  <si>
    <t xml:space="preserve"> 000 0103 0000000000 129</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</si>
  <si>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</si>
  <si>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000 0104 0000000000 000</t>
  </si>
  <si>
    <t xml:space="preserve"> 000 0104 0000000000 100</t>
  </si>
  <si>
    <t xml:space="preserve"> 000 0104 0000000000 120</t>
  </si>
  <si>
    <t xml:space="preserve"> 000 0104 0000000000 121</t>
  </si>
  <si>
    <t xml:space="preserve"> 000 0104 0000000000 129</t>
  </si>
  <si>
    <t>Судебная система</t>
  </si>
  <si>
    <t xml:space="preserve"> 000 0105 0000000000 000</t>
  </si>
  <si>
    <t>Закупка товаров, работ и услуг для обеспечения государственных (муниципальных) нужд</t>
  </si>
  <si>
    <t xml:space="preserve"> 000 0105 0000000000 200</t>
  </si>
  <si>
    <t>Иные закупки товаров, работ и услуг для обеспечения государственных (муниципальных) нужд</t>
  </si>
  <si>
    <t xml:space="preserve"> 000 0105 0000000000 240</t>
  </si>
  <si>
    <t>Прочая закупка товаров, работ и услуг</t>
  </si>
  <si>
    <t xml:space="preserve"> 000 0105 0000000000 244</t>
  </si>
  <si>
    <t>Обеспечение деятельности финансовых, налоговых и таможенных органов и органов финансового (финансово-бюджетного) надзора</t>
  </si>
  <si>
    <t xml:space="preserve"> 000 0106 0000000000 000</t>
  </si>
  <si>
    <t xml:space="preserve"> 000 0106 0000000000 100</t>
  </si>
  <si>
    <t xml:space="preserve"> 000 0106 0000000000 120</t>
  </si>
  <si>
    <t xml:space="preserve"> 000 0106 0000000000 121</t>
  </si>
  <si>
    <t xml:space="preserve"> 000 0106 0000000000 129</t>
  </si>
  <si>
    <t xml:space="preserve"> 000 0106 0000000000 200</t>
  </si>
  <si>
    <t xml:space="preserve"> 000 0106 0000000000 240</t>
  </si>
  <si>
    <t xml:space="preserve"> 000 0106 0000000000 244</t>
  </si>
  <si>
    <t>Иные бюджетные ассигнования</t>
  </si>
  <si>
    <t xml:space="preserve"> 000 0106 0000000000 800</t>
  </si>
  <si>
    <t>Уплата налогов, сборов и иных платежей</t>
  </si>
  <si>
    <t xml:space="preserve"> 000 0106 0000000000 850</t>
  </si>
  <si>
    <t>Уплата иных платежей</t>
  </si>
  <si>
    <t xml:space="preserve"> 000 0106 0000000000 853</t>
  </si>
  <si>
    <t>Обеспечение проведения выборов и референдумов</t>
  </si>
  <si>
    <t xml:space="preserve"> 000 0107 0000000000 000</t>
  </si>
  <si>
    <t xml:space="preserve"> 000 0107 0000000000 800</t>
  </si>
  <si>
    <t>Специальные расходы</t>
  </si>
  <si>
    <t xml:space="preserve"> 000 0107 0000000000 880</t>
  </si>
  <si>
    <t>Резервные фонды</t>
  </si>
  <si>
    <t xml:space="preserve"> 000 0111 0000000000 000</t>
  </si>
  <si>
    <t xml:space="preserve"> 000 0111 0000000000 800</t>
  </si>
  <si>
    <t>Резервные средства</t>
  </si>
  <si>
    <t xml:space="preserve"> 000 0111 0000000000 870</t>
  </si>
  <si>
    <t>Другие общегосударственные вопросы</t>
  </si>
  <si>
    <t xml:space="preserve"> 000 0113 0000000000 000</t>
  </si>
  <si>
    <t xml:space="preserve"> 000 0113 0000000000 100</t>
  </si>
  <si>
    <t>Расходы на выплаты персоналу казенных учреждений</t>
  </si>
  <si>
    <t xml:space="preserve"> 000 0113 0000000000 110</t>
  </si>
  <si>
    <t>Фонд оплаты труда учреждений</t>
  </si>
  <si>
    <t xml:space="preserve"> 000 0113 0000000000 111</t>
  </si>
  <si>
    <t>Иные выплаты персоналу учреждений, за исключением фонда оплаты труда</t>
  </si>
  <si>
    <t xml:space="preserve"> 000 0113 0000000000 112</t>
  </si>
  <si>
    <t>Взносы по обязательному социальному страхованию на выплаты по оплате труда работников и иные выплаты работникам учреждений</t>
  </si>
  <si>
    <t xml:space="preserve"> 000 0113 0000000000 119</t>
  </si>
  <si>
    <t xml:space="preserve"> 000 0113 0000000000 120</t>
  </si>
  <si>
    <t xml:space="preserve"> 000 0113 0000000000 121</t>
  </si>
  <si>
    <t>Иные выплаты персоналу государственных (муниципальных) органов, за исключением фонда оплаты труда</t>
  </si>
  <si>
    <t xml:space="preserve"> 000 0113 0000000000 122</t>
  </si>
  <si>
    <t xml:space="preserve"> 000 0113 0000000000 129</t>
  </si>
  <si>
    <t xml:space="preserve"> 000 0113 0000000000 200</t>
  </si>
  <si>
    <t xml:space="preserve"> 000 0113 0000000000 240</t>
  </si>
  <si>
    <t xml:space="preserve"> 000 0113 0000000000 244</t>
  </si>
  <si>
    <t>Закупка энергетических ресурсов</t>
  </si>
  <si>
    <t xml:space="preserve"> 000 0113 0000000000 247</t>
  </si>
  <si>
    <t>Предоставление субсидий бюджетным, автономным учреждениям и иным некоммерческим организациям</t>
  </si>
  <si>
    <t xml:space="preserve"> 000 0113 0000000000 600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</si>
  <si>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</si>
  <si>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 000 0113 0000000000 630</t>
  </si>
  <si>
    <t>Субсидии (гранты в форме субсидий), не подлежащие казначейскому сопровождению</t>
  </si>
  <si>
    <t xml:space="preserve"> 000 0113 0000000000 633</t>
  </si>
  <si>
    <t xml:space="preserve"> 000 0113 0000000000 800</t>
  </si>
  <si>
    <t>Исполнение судебных актов</t>
  </si>
  <si>
    <t xml:space="preserve"> 000 0113 0000000000 830</t>
  </si>
  <si>
    <t>Исполнение судебных актов Российской Федерации и мировых соглашений по возмещению причиненного вреда</t>
  </si>
  <si>
    <t xml:space="preserve"> 000 0113 0000000000 831</t>
  </si>
  <si>
    <t xml:space="preserve"> 000 0113 0000000000 850</t>
  </si>
  <si>
    <t>Уплата налога на имущество организаций и земельного налога</t>
  </si>
  <si>
    <t xml:space="preserve"> 000 0113 0000000000 851</t>
  </si>
  <si>
    <t>Уплата прочих налогов, сборов</t>
  </si>
  <si>
    <t xml:space="preserve"> 000 0113 0000000000 852</t>
  </si>
  <si>
    <t xml:space="preserve"> 000 0113 0000000000 853</t>
  </si>
  <si>
    <t>НАЦИОНАЛЬНАЯ ОБОРОНА</t>
  </si>
  <si>
    <t xml:space="preserve"> 000 0200 0000000000 000</t>
  </si>
  <si>
    <t>Мобилизационная и вневойсковая подготовка</t>
  </si>
  <si>
    <t xml:space="preserve"> 000 0203 0000000000 000</t>
  </si>
  <si>
    <t xml:space="preserve"> 000 0203 0000000000 100</t>
  </si>
  <si>
    <t xml:space="preserve"> 000 0203 0000000000 120</t>
  </si>
  <si>
    <t xml:space="preserve"> 000 0203 0000000000 121</t>
  </si>
  <si>
    <t xml:space="preserve"> 000 0203 0000000000 129</t>
  </si>
  <si>
    <t>НАЦИОНАЛЬНАЯ БЕЗОПАСНОСТЬ И ПРАВООХРАНИТЕЛЬНАЯ ДЕЯТЕЛЬНОСТЬ</t>
  </si>
  <si>
    <t xml:space="preserve"> 000 0300 0000000000 000</t>
  </si>
  <si>
    <t>Защита населения и территории от чрезвычайных ситуаций природного и техногенного характера, пожарная безопасность</t>
  </si>
  <si>
    <t xml:space="preserve"> 000 0310 0000000000 000</t>
  </si>
  <si>
    <t xml:space="preserve"> 000 0310 0000000000 200</t>
  </si>
  <si>
    <t xml:space="preserve"> 000 0310 0000000000 240</t>
  </si>
  <si>
    <t xml:space="preserve"> 000 0310 0000000000 244</t>
  </si>
  <si>
    <t>НАЦИОНАЛЬНАЯ ЭКОНОМИКА</t>
  </si>
  <si>
    <t xml:space="preserve"> 000 0400 0000000000 000</t>
  </si>
  <si>
    <t>Сельское хозяйство и рыболовство</t>
  </si>
  <si>
    <t xml:space="preserve"> 000 0405 0000000000 000</t>
  </si>
  <si>
    <t xml:space="preserve"> 000 0405 0000000000 200</t>
  </si>
  <si>
    <t xml:space="preserve"> 000 0405 0000000000 240</t>
  </si>
  <si>
    <t xml:space="preserve"> 000 0405 0000000000 244</t>
  </si>
  <si>
    <t>Транспорт</t>
  </si>
  <si>
    <t xml:space="preserve"> 000 0408 0000000000 000</t>
  </si>
  <si>
    <t xml:space="preserve"> 000 0408 0000000000 200</t>
  </si>
  <si>
    <t xml:space="preserve"> 000 0408 0000000000 240</t>
  </si>
  <si>
    <t xml:space="preserve"> 000 0408 0000000000 244</t>
  </si>
  <si>
    <t xml:space="preserve"> 000 0408 0000000000 800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</si>
  <si>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</si>
  <si>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 000 0408 0000000000 810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</si>
  <si>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</si>
  <si>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 000 0408 0000000000 811</t>
  </si>
  <si>
    <t>Дорожное хозяйство (дорожные фонды)</t>
  </si>
  <si>
    <t xml:space="preserve"> 000 0409 0000000000 000</t>
  </si>
  <si>
    <t xml:space="preserve"> 000 0409 0000000000 200</t>
  </si>
  <si>
    <t xml:space="preserve"> 000 0409 0000000000 240</t>
  </si>
  <si>
    <t xml:space="preserve"> 000 0409 0000000000 244</t>
  </si>
  <si>
    <t>Капитальные вложения в объекты государственной (муниципальной) собственности</t>
  </si>
  <si>
    <t xml:space="preserve"> 000 0409 0000000000 400</t>
  </si>
  <si>
    <t>Бюджетные инвестиции</t>
  </si>
  <si>
    <t xml:space="preserve"> 000 0409 0000000000 410</t>
  </si>
  <si>
    <t>Бюджетные инвестиции в объекты капитального строительства государственной (муниципальной) собственности</t>
  </si>
  <si>
    <t xml:space="preserve"> 000 0409 0000000000 414</t>
  </si>
  <si>
    <t>Связь и информатика</t>
  </si>
  <si>
    <t xml:space="preserve"> 000 0410 0000000000 000</t>
  </si>
  <si>
    <t xml:space="preserve"> 000 0410 0000000000 200</t>
  </si>
  <si>
    <t xml:space="preserve"> 000 0410 0000000000 240</t>
  </si>
  <si>
    <t xml:space="preserve"> 000 0410 0000000000 244</t>
  </si>
  <si>
    <t>Другие вопросы в области национальной экономики</t>
  </si>
  <si>
    <t xml:space="preserve"> 000 0412 0000000000 000</t>
  </si>
  <si>
    <t xml:space="preserve"> 000 0412 0000000000 200</t>
  </si>
  <si>
    <t xml:space="preserve"> 000 0412 0000000000 240</t>
  </si>
  <si>
    <t xml:space="preserve"> 000 0412 0000000000 244</t>
  </si>
  <si>
    <t xml:space="preserve"> 000 0412 0000000000 800</t>
  </si>
  <si>
    <t xml:space="preserve"> 000 0412 0000000000 810</t>
  </si>
  <si>
    <t xml:space="preserve"> 000 0412 0000000000 811</t>
  </si>
  <si>
    <t>ЖИЛИЩНО-КОММУНАЛЬНОЕ ХОЗЯЙСТВО</t>
  </si>
  <si>
    <t xml:space="preserve"> 000 0500 0000000000 000</t>
  </si>
  <si>
    <t>Жилищное хозяйство</t>
  </si>
  <si>
    <t xml:space="preserve"> 000 0501 0000000000 000</t>
  </si>
  <si>
    <t xml:space="preserve"> 000 0501 0000000000 200</t>
  </si>
  <si>
    <t xml:space="preserve"> 000 0501 0000000000 240</t>
  </si>
  <si>
    <t xml:space="preserve"> 000 0501 0000000000 244</t>
  </si>
  <si>
    <t>Коммунальное хозяйство</t>
  </si>
  <si>
    <t xml:space="preserve"> 000 0502 0000000000 000</t>
  </si>
  <si>
    <t xml:space="preserve"> 000 0502 0000000000 200</t>
  </si>
  <si>
    <t xml:space="preserve"> 000 0502 0000000000 240</t>
  </si>
  <si>
    <t>Закупка товаров, работ и услуг в целях капитального ремонта государственного (муниципального) имущества</t>
  </si>
  <si>
    <t xml:space="preserve"> 000 0502 0000000000 243</t>
  </si>
  <si>
    <t xml:space="preserve"> 000 0502 0000000000 244</t>
  </si>
  <si>
    <t xml:space="preserve"> 000 0502 0000000000 247</t>
  </si>
  <si>
    <t xml:space="preserve"> 000 0502 0000000000 400</t>
  </si>
  <si>
    <t xml:space="preserve"> 000 0502 0000000000 410</t>
  </si>
  <si>
    <t xml:space="preserve"> 000 0502 0000000000 414</t>
  </si>
  <si>
    <t xml:space="preserve"> 000 0502 0000000000 800</t>
  </si>
  <si>
    <t xml:space="preserve"> 000 0502 0000000000 810</t>
  </si>
  <si>
    <t xml:space="preserve"> 000 0502 0000000000 811</t>
  </si>
  <si>
    <t>Благоустройство</t>
  </si>
  <si>
    <t xml:space="preserve"> 000 0503 0000000000 000</t>
  </si>
  <si>
    <t xml:space="preserve"> 000 0503 0000000000 100</t>
  </si>
  <si>
    <t xml:space="preserve"> 000 0503 0000000000 110</t>
  </si>
  <si>
    <t xml:space="preserve"> 000 0503 0000000000 111</t>
  </si>
  <si>
    <t xml:space="preserve"> 000 0503 0000000000 119</t>
  </si>
  <si>
    <t xml:space="preserve"> 000 0503 0000000000 200</t>
  </si>
  <si>
    <t xml:space="preserve"> 000 0503 0000000000 240</t>
  </si>
  <si>
    <t xml:space="preserve"> 000 0503 0000000000 244</t>
  </si>
  <si>
    <t xml:space="preserve"> 000 0503 0000000000 247</t>
  </si>
  <si>
    <t xml:space="preserve"> 000 0503 0000000000 800</t>
  </si>
  <si>
    <t xml:space="preserve"> 000 0503 0000000000 850</t>
  </si>
  <si>
    <t xml:space="preserve"> 000 0503 0000000000 851</t>
  </si>
  <si>
    <t xml:space="preserve"> 000 0503 0000000000 852</t>
  </si>
  <si>
    <t xml:space="preserve"> 000 0503 0000000000 853</t>
  </si>
  <si>
    <t>Другие вопросы в области жилищно-коммунального хозяйства</t>
  </si>
  <si>
    <t xml:space="preserve"> 000 0505 0000000000 000</t>
  </si>
  <si>
    <t xml:space="preserve"> 000 0505 0000000000 200</t>
  </si>
  <si>
    <t xml:space="preserve"> 000 0505 0000000000 240</t>
  </si>
  <si>
    <t xml:space="preserve"> 000 0505 0000000000 244</t>
  </si>
  <si>
    <t>ОБРАЗОВАНИЕ</t>
  </si>
  <si>
    <t xml:space="preserve"> 000 0700 0000000000 000</t>
  </si>
  <si>
    <t>Дошкольное образование</t>
  </si>
  <si>
    <t xml:space="preserve"> 000 0701 0000000000 000</t>
  </si>
  <si>
    <t xml:space="preserve"> 000 0701 0000000000 600</t>
  </si>
  <si>
    <t>Субсидии бюджетным учреждениям</t>
  </si>
  <si>
    <t xml:space="preserve"> 000 0701 0000000000 610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</si>
  <si>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</si>
  <si>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000 0701 0000000000 611</t>
  </si>
  <si>
    <t>Субсидии бюджетным учреждениям на иные цели</t>
  </si>
  <si>
    <t xml:space="preserve"> 000 0701 0000000000 612</t>
  </si>
  <si>
    <t>Общее образование</t>
  </si>
  <si>
    <t xml:space="preserve"> 000 0702 0000000000 000</t>
  </si>
  <si>
    <t xml:space="preserve"> 000 0702 0000000000 600</t>
  </si>
  <si>
    <t xml:space="preserve"> 000 0702 0000000000 610</t>
  </si>
  <si>
    <t xml:space="preserve"> 000 0702 0000000000 611</t>
  </si>
  <si>
    <t xml:space="preserve"> 000 0702 0000000000 612</t>
  </si>
  <si>
    <t>Дополнительное образование детей</t>
  </si>
  <si>
    <t xml:space="preserve"> 000 0703 0000000000 000</t>
  </si>
  <si>
    <t xml:space="preserve"> 000 0703 0000000000 600</t>
  </si>
  <si>
    <t xml:space="preserve"> 000 0703 0000000000 610</t>
  </si>
  <si>
    <t xml:space="preserve"> 000 0703 0000000000 611</t>
  </si>
  <si>
    <t xml:space="preserve"> 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</si>
  <si>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</si>
  <si>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000 0703 0000000000 614</t>
  </si>
  <si>
    <t>Профессиональная подготовка, переподготовка и повышение квалификации</t>
  </si>
  <si>
    <t xml:space="preserve"> 000 0705 0000000000 000</t>
  </si>
  <si>
    <t xml:space="preserve"> 000 0705 0000000000 200</t>
  </si>
  <si>
    <t xml:space="preserve"> 000 0705 0000000000 240</t>
  </si>
  <si>
    <t xml:space="preserve"> 000 0705 0000000000 244</t>
  </si>
  <si>
    <t>Молодежная политика</t>
  </si>
  <si>
    <t xml:space="preserve"> 000 0707 0000000000 000</t>
  </si>
  <si>
    <t xml:space="preserve"> 000 0707 0000000000 600</t>
  </si>
  <si>
    <t xml:space="preserve"> 000 0707 0000000000 610</t>
  </si>
  <si>
    <t xml:space="preserve"> 000 0707 0000000000 612</t>
  </si>
  <si>
    <t>Другие вопросы в области образования</t>
  </si>
  <si>
    <t xml:space="preserve"> 000 0709 0000000000 000</t>
  </si>
  <si>
    <t xml:space="preserve"> 000 0709 0000000000 100</t>
  </si>
  <si>
    <t xml:space="preserve"> 000 0709 0000000000 110</t>
  </si>
  <si>
    <t xml:space="preserve"> 000 0709 0000000000 111</t>
  </si>
  <si>
    <t xml:space="preserve"> 000 0709 0000000000 112</t>
  </si>
  <si>
    <t xml:space="preserve"> 000 0709 0000000000 119</t>
  </si>
  <si>
    <t xml:space="preserve"> 000 0709 0000000000 120</t>
  </si>
  <si>
    <t xml:space="preserve"> 000 0709 0000000000 121</t>
  </si>
  <si>
    <t xml:space="preserve"> 000 0709 0000000000 122</t>
  </si>
  <si>
    <t xml:space="preserve"> 000 0709 0000000000 129</t>
  </si>
  <si>
    <t xml:space="preserve"> 000 0709 0000000000 200</t>
  </si>
  <si>
    <t xml:space="preserve"> 000 0709 0000000000 240</t>
  </si>
  <si>
    <t xml:space="preserve"> 000 0709 0000000000 244</t>
  </si>
  <si>
    <t xml:space="preserve"> 000 0709 0000000000 247</t>
  </si>
  <si>
    <t>Социальное обеспечение и иные выплаты населению</t>
  </si>
  <si>
    <t xml:space="preserve"> 000 0709 0000000000 300</t>
  </si>
  <si>
    <t>Социальные выплаты гражданам, кроме публичных нормативных социальных выплат</t>
  </si>
  <si>
    <t xml:space="preserve"> 000 0709 0000000000 320</t>
  </si>
  <si>
    <t>Пособия, компенсации и иные социальные выплаты гражданам, кроме публичных нормативных обязательств</t>
  </si>
  <si>
    <t xml:space="preserve"> 000 0709 0000000000 321</t>
  </si>
  <si>
    <t xml:space="preserve"> 000 0709 0000000000 600</t>
  </si>
  <si>
    <t xml:space="preserve"> 000 0709 0000000000 610</t>
  </si>
  <si>
    <t xml:space="preserve"> 000 0709 0000000000 612</t>
  </si>
  <si>
    <t xml:space="preserve"> 000 0709 0000000000 800</t>
  </si>
  <si>
    <t xml:space="preserve"> 000 0709 0000000000 850</t>
  </si>
  <si>
    <t xml:space="preserve"> 000 0709 0000000000 851</t>
  </si>
  <si>
    <t>КУЛЬТУРА, КИНЕМАТОГРАФИЯ</t>
  </si>
  <si>
    <t xml:space="preserve"> 000 0800 0000000000 000</t>
  </si>
  <si>
    <t>Культура</t>
  </si>
  <si>
    <t xml:space="preserve"> 000 0801 0000000000 000</t>
  </si>
  <si>
    <t xml:space="preserve"> 000 0801 0000000000 100</t>
  </si>
  <si>
    <t xml:space="preserve"> 000 0801 0000000000 110</t>
  </si>
  <si>
    <t xml:space="preserve"> 000 0801 0000000000 111</t>
  </si>
  <si>
    <t xml:space="preserve"> 000 0801 0000000000 119</t>
  </si>
  <si>
    <t xml:space="preserve"> 000 0801 0000000000 200</t>
  </si>
  <si>
    <t xml:space="preserve"> 000 0801 0000000000 240</t>
  </si>
  <si>
    <t xml:space="preserve"> 000 0801 0000000000 243</t>
  </si>
  <si>
    <t xml:space="preserve"> 000 0801 0000000000 244</t>
  </si>
  <si>
    <t xml:space="preserve"> 000 0801 0000000000 247</t>
  </si>
  <si>
    <t xml:space="preserve"> 000 0801 0000000000 600</t>
  </si>
  <si>
    <t xml:space="preserve"> 000 0801 0000000000 610</t>
  </si>
  <si>
    <t xml:space="preserve"> 000 0801 0000000000 611</t>
  </si>
  <si>
    <t xml:space="preserve"> 000 0801 0000000000 612</t>
  </si>
  <si>
    <t xml:space="preserve"> 000 0801 0000000000 800</t>
  </si>
  <si>
    <t xml:space="preserve"> 000 0801 0000000000 850</t>
  </si>
  <si>
    <t xml:space="preserve"> 000 0801 0000000000 851</t>
  </si>
  <si>
    <t>Другие вопросы в области культуры, кинематографии</t>
  </si>
  <si>
    <t xml:space="preserve"> 000 0804 0000000000 000</t>
  </si>
  <si>
    <t xml:space="preserve"> 000 0804 0000000000 100</t>
  </si>
  <si>
    <t xml:space="preserve"> 000 0804 0000000000 110</t>
  </si>
  <si>
    <t xml:space="preserve"> 000 0804 0000000000 111</t>
  </si>
  <si>
    <t xml:space="preserve"> 000 0804 0000000000 119</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</si>
  <si>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</si>
  <si>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</si>
  <si>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</si>
  <si>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</si>
  <si>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</si>
  <si>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000 0804 0000000000 243</t>
  </si>
  <si>
    <t xml:space="preserve"> 000 0804 0000000000 244</t>
  </si>
  <si>
    <t xml:space="preserve"> 000 0804 0000000000 400</t>
  </si>
  <si>
    <t xml:space="preserve"> 000 0804 0000000000 410</t>
  </si>
  <si>
    <t xml:space="preserve"> 000 0804 0000000000 414</t>
  </si>
  <si>
    <t xml:space="preserve"> 000 0804 0000000000 600</t>
  </si>
  <si>
    <t xml:space="preserve"> 000 0804 0000000000 610</t>
  </si>
  <si>
    <t xml:space="preserve"> 000 0804 0000000000 612</t>
  </si>
  <si>
    <t>Субсидии автономным учреждениям</t>
  </si>
  <si>
    <t xml:space="preserve"> 000 0804 0000000000 620</t>
  </si>
  <si>
    <t>Субсидии автономным учреждениям на иные цели</t>
  </si>
  <si>
    <t xml:space="preserve"> 000 0804 0000000000 622</t>
  </si>
  <si>
    <t>ЗДРАВООХРАНЕНИЕ</t>
  </si>
  <si>
    <t xml:space="preserve"> 000 0900 0000000000 000</t>
  </si>
  <si>
    <t>Другие вопросы в области здравоохранения</t>
  </si>
  <si>
    <t xml:space="preserve"> 000 0909 0000000000 000</t>
  </si>
  <si>
    <t xml:space="preserve"> 000 0909 0000000000 200</t>
  </si>
  <si>
    <t xml:space="preserve"> 000 0909 0000000000 240</t>
  </si>
  <si>
    <t xml:space="preserve"> 000 0909 0000000000 244</t>
  </si>
  <si>
    <t>СОЦИАЛЬНАЯ ПОЛИТИКА</t>
  </si>
  <si>
    <t xml:space="preserve"> 000 1000 0000000000 000</t>
  </si>
  <si>
    <t>Пенсионное обеспечение</t>
  </si>
  <si>
    <t xml:space="preserve"> 000 1001 0000000000 000</t>
  </si>
  <si>
    <t xml:space="preserve"> 000 1001 0000000000 300</t>
  </si>
  <si>
    <t>Публичные нормативные социальные выплаты гражданам</t>
  </si>
  <si>
    <t xml:space="preserve"> 000 1001 0000000000 310</t>
  </si>
  <si>
    <t>Иные пенсии, социальные доплаты к пенсиям</t>
  </si>
  <si>
    <t xml:space="preserve"> 000 1001 0000000000 312</t>
  </si>
  <si>
    <t>Социальное обеспечение населения</t>
  </si>
  <si>
    <t xml:space="preserve"> 000 1003 0000000000 000</t>
  </si>
  <si>
    <t xml:space="preserve"> 000 1003 0000000000 300</t>
  </si>
  <si>
    <t xml:space="preserve"> 000 1003 0000000000 320</t>
  </si>
  <si>
    <t xml:space="preserve"> 000 1003 0000000000 321</t>
  </si>
  <si>
    <t>Охрана семьи и детства</t>
  </si>
  <si>
    <t xml:space="preserve"> 000 1004 0000000000 000</t>
  </si>
  <si>
    <t xml:space="preserve"> 000 1004 0000000000 200</t>
  </si>
  <si>
    <t xml:space="preserve"> 000 1004 0000000000 240</t>
  </si>
  <si>
    <t xml:space="preserve"> 000 1004 0000000000 244</t>
  </si>
  <si>
    <t xml:space="preserve"> 000 1004 0000000000 300</t>
  </si>
  <si>
    <t xml:space="preserve"> 000 1004 0000000000 310</t>
  </si>
  <si>
    <t>Пособия, компенсации, меры социальной поддержки по публичным нормативным обязательствам</t>
  </si>
  <si>
    <t xml:space="preserve"> 000 1004 0000000000 313</t>
  </si>
  <si>
    <t xml:space="preserve"> 000 1004 0000000000 320</t>
  </si>
  <si>
    <t xml:space="preserve"> 000 1004 0000000000 321</t>
  </si>
  <si>
    <t>Приобретение товаров, работ и услуг в пользу граждан в целях их социального обеспечения</t>
  </si>
  <si>
    <t xml:space="preserve"> 000 1004 0000000000 323</t>
  </si>
  <si>
    <t xml:space="preserve"> 000 1004 0000000000 400</t>
  </si>
  <si>
    <t xml:space="preserve"> 000 1004 0000000000 410</t>
  </si>
  <si>
    <t>Бюджетные инвестиции на приобретение объектов недвижимого имущества в государственную (муниципальную) собственность</t>
  </si>
  <si>
    <t xml:space="preserve"> 000 1004 0000000000 412</t>
  </si>
  <si>
    <t>Другие вопросы в области социальной политики</t>
  </si>
  <si>
    <t xml:space="preserve"> 000 1006 0000000000 000</t>
  </si>
  <si>
    <t xml:space="preserve"> 000 1006 0000000000 100</t>
  </si>
  <si>
    <t xml:space="preserve"> 000 1006 0000000000 120</t>
  </si>
  <si>
    <t xml:space="preserve"> 000 1006 0000000000 121</t>
  </si>
  <si>
    <t xml:space="preserve"> 000 1006 0000000000 129</t>
  </si>
  <si>
    <t xml:space="preserve"> 000 1006 0000000000 200</t>
  </si>
  <si>
    <t xml:space="preserve"> 000 1006 0000000000 240</t>
  </si>
  <si>
    <t xml:space="preserve"> 000 1006 0000000000 244</t>
  </si>
  <si>
    <t xml:space="preserve"> 000 1006 0000000000 600</t>
  </si>
  <si>
    <t xml:space="preserve"> 000 1006 0000000000 630</t>
  </si>
  <si>
    <t xml:space="preserve"> 000 1006 0000000000 633</t>
  </si>
  <si>
    <t>ФИЗИЧЕСКАЯ КУЛЬТУРА И СПОРТ</t>
  </si>
  <si>
    <t xml:space="preserve"> 000 1100 0000000000 000</t>
  </si>
  <si>
    <t>Массовый спорт</t>
  </si>
  <si>
    <t xml:space="preserve"> 000 1102 0000000000 000</t>
  </si>
  <si>
    <t xml:space="preserve"> 000 1102 0000000000 100</t>
  </si>
  <si>
    <t xml:space="preserve"> 000 1102 0000000000 120</t>
  </si>
  <si>
    <t>Иные выплаты государственных (муниципальных) органов привлекаемым лицам</t>
  </si>
  <si>
    <t xml:space="preserve"> 000 1102 0000000000 123</t>
  </si>
  <si>
    <t xml:space="preserve"> 000 1102 0000000000 200</t>
  </si>
  <si>
    <t xml:space="preserve"> 000 1102 0000000000 240</t>
  </si>
  <si>
    <t xml:space="preserve"> 000 1102 0000000000 244</t>
  </si>
  <si>
    <t xml:space="preserve"> 000 1102 0000000000 600</t>
  </si>
  <si>
    <t xml:space="preserve"> 000 1102 0000000000 610</t>
  </si>
  <si>
    <t xml:space="preserve"> 000 1102 0000000000 612</t>
  </si>
  <si>
    <t>СРЕДСТВА МАССОВОЙ ИНФОРМАЦИИ</t>
  </si>
  <si>
    <t xml:space="preserve"> 000 1200 0000000000 000</t>
  </si>
  <si>
    <t>Периодическая печать и издательства</t>
  </si>
  <si>
    <t xml:space="preserve"> 000 1202 0000000000 000</t>
  </si>
  <si>
    <t xml:space="preserve"> 000 1202 0000000000 600</t>
  </si>
  <si>
    <t xml:space="preserve"> 000 1202 0000000000 610</t>
  </si>
  <si>
    <t xml:space="preserve"> 000 1202 0000000000 611</t>
  </si>
  <si>
    <t>Результат исполнения бюджета (дефицит / профицит)</t>
  </si>
  <si>
    <t>Код источника по бюджетной классификации</t>
  </si>
  <si>
    <t>Источники финансирования дефицита бюджетов - всего</t>
  </si>
  <si>
    <t>500</t>
  </si>
  <si>
    <t xml:space="preserve">     в том числе:</t>
  </si>
  <si>
    <t>изменение остатков средств</t>
  </si>
  <si>
    <t>700</t>
  </si>
  <si>
    <t>Изменение остатков средств на счетах по учету средств бюджетов</t>
  </si>
  <si>
    <t xml:space="preserve"> 000 0105000000 0000 000</t>
  </si>
  <si>
    <t>увеличение остатков средств, всего</t>
  </si>
  <si>
    <t>710</t>
  </si>
  <si>
    <t>Увеличение прочих остатков денежных средств бюджетов муниципальных округов</t>
  </si>
  <si>
    <t xml:space="preserve"> 000 0105020114 0000 510</t>
  </si>
  <si>
    <t>уменьшение остатков средств, всего</t>
  </si>
  <si>
    <t>720</t>
  </si>
  <si>
    <t>Уменьшение прочих остатков денежных средств бюджетов муниципальных округов</t>
  </si>
  <si>
    <t xml:space="preserve"> 000 0105020114 0000 610</t>
  </si>
  <si>
    <t xml:space="preserve">1. ДОХОДЫ БЮДЖЕТА ПОГРАНИЧНОГО МУНИИПАЛЬНОГО ОКРУГА </t>
  </si>
  <si>
    <t>(в рублях)</t>
  </si>
  <si>
    <t>Неисполненные бюджетные назначения</t>
  </si>
  <si>
    <t xml:space="preserve">          ОТЧЕТ ОБ ИСПОЛНЕНИИ БЮДЖЕТА ПОГРАНИЧНОГО МУНИЦИПАЛЬНОГО ОКРУГА ЗА 9 МЕСЯЦЕВ 2024 ГОДА</t>
  </si>
  <si>
    <t xml:space="preserve">                                                            2. РАСХОДЫ БЮДЖЕТА ПОГРАНИЧНОГО МУНИЦИПАЛЬНОГО ОКРУГА</t>
  </si>
  <si>
    <t xml:space="preserve">                         3. ИСТОЧНИКИ ФИНАНСИРОВАНИЯ ДЕФИЦИТА БЮДЖЕТА ПОГРАНИЧНОГО МУНИЦИПАЛЬНОГО ОКРУГА</t>
  </si>
  <si>
    <t>(6=4-5)</t>
  </si>
  <si>
    <t xml:space="preserve">               УТВЕРЖДЕН</t>
  </si>
  <si>
    <t xml:space="preserve">               постановлением  Администрации</t>
  </si>
  <si>
    <t xml:space="preserve">               Пограничного муниципального округа</t>
  </si>
  <si>
    <r>
      <t xml:space="preserve">               от </t>
    </r>
    <r>
      <rPr>
        <u/>
        <sz val="11"/>
        <rFont val="Times New Roman"/>
        <family val="1"/>
        <charset val="204"/>
      </rPr>
      <t xml:space="preserve">17.10.2024   </t>
    </r>
    <r>
      <rPr>
        <sz val="11"/>
        <rFont val="Times New Roman"/>
        <family val="1"/>
        <charset val="204"/>
      </rPr>
      <t xml:space="preserve">года    № </t>
    </r>
    <r>
      <rPr>
        <u/>
        <sz val="11"/>
        <rFont val="Times New Roman"/>
        <family val="1"/>
        <charset val="204"/>
      </rPr>
      <t>1343</t>
    </r>
    <r>
      <rPr>
        <sz val="11"/>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</si>
</sst>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3" x14ac:knownFonts="1">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b/>
      <sz val="8"/>
      <color rgb="FF000000"/>
      <name val="Arial"/>
      <family val="2"/>
      <charset val="204"/>
    </font>
    <font>
      <b/>
      <i/>
      <sz val="8"/>
      <color rgb="FF000000"/>
      <name val="Arial"/>
      <family val="2"/>
      <charset val="204"/>
    </font>
    <font>
      <sz val="11"/>
      <color rgb="FF000000"/>
      <name val="Times New Roman"/>
      <family val="1"/>
      <charset val="204"/>
    </font>
    <font>
      <sz val="11"/>
      <color rgb="FF000000"/>
      <name val="Arial"/>
      <family val="2"/>
      <charset val="204"/>
    </font>
    <font>
      <sz val="11"/>
      <color rgb="FF000000"/>
      <name val="Calibri"/>
      <family val="2"/>
      <charset val="204"/>
      <scheme val="minor"/>
    </font>
    <font>
      <sz val="10"/>
      <color rgb="FF000000"/>
      <name val="Arial"/>
      <family val="2"/>
      <charset val="204"/>
    </font>
    <font>
      <sz val="11"/>
      <name val="Calibri"/>
      <family val="2"/>
      <scheme val="minor"/>
    </font>
    <font>
      <sz val="11"/>
      <name val="Times New Roman"/>
      <family val="1"/>
      <charset val="204"/>
    </font>
    <font>
      <sz val="8"/>
      <color rgb="FF000000"/>
      <name val="Times New Roman"/>
      <family val="1"/>
      <charset val="204"/>
    </font>
    <font>
      <sz val="6"/>
      <color rgb="FF000000"/>
      <name val="Times New Roman"/>
      <family val="1"/>
      <charset val="204"/>
    </font>
    <font>
      <b/>
      <sz val="10"/>
      <color rgb="FF000000"/>
      <name val="Times New Roman"/>
      <family val="1"/>
      <charset val="204"/>
    </font>
    <font>
      <sz val="10"/>
      <color rgb="FF000000"/>
      <name val="Times New Roman"/>
      <family val="1"/>
      <charset val="204"/>
    </font>
    <font>
      <u/>
      <sz val="11"/>
      <name val="Times New Roman"/>
      <family val="1"/>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67">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bottom style="medium">
        <color rgb="FF000000"/>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87">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2" fontId="7" fillId="0" borderId="21">
      <alignment horizontal="right"/>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3" fillId="0" borderId="2"/>
    <xf numFmtId="0" fontId="12" fillId="0" borderId="16">
      <alignment wrapText="1"/>
    </xf>
    <xf numFmtId="0" fontId="12" fillId="0" borderId="13">
      <alignment wrapText="1"/>
    </xf>
    <xf numFmtId="0" fontId="13" fillId="0" borderId="13"/>
    <xf numFmtId="0" fontId="16" fillId="0" borderId="0"/>
    <xf numFmtId="0" fontId="16" fillId="0" borderId="0"/>
    <xf numFmtId="0" fontId="16" fillId="0" borderId="0"/>
    <xf numFmtId="0" fontId="14" fillId="0" borderId="1"/>
    <xf numFmtId="0" fontId="14" fillId="0" borderId="1"/>
    <xf numFmtId="0" fontId="15" fillId="3" borderId="1"/>
    <xf numFmtId="0" fontId="14" fillId="0" borderId="1"/>
  </cellStyleXfs>
  <cellXfs count="99">
    <xf numFmtId="0" fontId="0" fillId="0" borderId="0" xfId="0"/>
    <xf numFmtId="0" fontId="0" fillId="0" borderId="0" xfId="0" applyProtection="1">
      <protection locked="0"/>
    </xf>
    <xf numFmtId="0" fontId="5" fillId="0" borderId="1" xfId="7" applyNumberFormat="1" applyProtection="1"/>
    <xf numFmtId="0" fontId="7" fillId="0" borderId="1" xfId="19" applyNumberFormat="1" applyProtection="1"/>
    <xf numFmtId="0" fontId="5" fillId="0" borderId="15" xfId="34" applyNumberFormat="1" applyProtection="1"/>
    <xf numFmtId="49" fontId="7" fillId="0" borderId="4" xfId="38" applyNumberFormat="1" applyProtection="1">
      <alignment horizontal="center" vertical="center" wrapText="1"/>
    </xf>
    <xf numFmtId="49" fontId="7" fillId="0" borderId="20" xfId="40" applyNumberFormat="1" applyProtection="1">
      <alignment horizontal="center" wrapText="1"/>
    </xf>
    <xf numFmtId="49" fontId="7" fillId="0" borderId="21" xfId="41" applyNumberFormat="1" applyProtection="1">
      <alignment horizontal="center"/>
    </xf>
    <xf numFmtId="4" fontId="7" fillId="0" borderId="16" xfId="42" applyNumberFormat="1" applyProtection="1">
      <alignment horizontal="right"/>
    </xf>
    <xf numFmtId="4" fontId="7" fillId="0" borderId="22" xfId="43" applyNumberFormat="1" applyProtection="1">
      <alignment horizontal="right"/>
    </xf>
    <xf numFmtId="49" fontId="7" fillId="0" borderId="26" xfId="47" applyNumberFormat="1" applyProtection="1">
      <alignment horizontal="center" wrapText="1"/>
    </xf>
    <xf numFmtId="49" fontId="7" fillId="0" borderId="27" xfId="48" applyNumberFormat="1" applyProtection="1">
      <alignment horizontal="center"/>
    </xf>
    <xf numFmtId="49" fontId="7" fillId="0" borderId="1" xfId="52" applyNumberFormat="1" applyProtection="1">
      <alignment horizontal="center"/>
    </xf>
    <xf numFmtId="49" fontId="7" fillId="0" borderId="30" xfId="54" applyNumberFormat="1" applyProtection="1">
      <alignment horizontal="center"/>
    </xf>
    <xf numFmtId="49" fontId="7" fillId="0" borderId="16" xfId="55" applyNumberFormat="1" applyProtection="1">
      <alignment horizontal="center"/>
    </xf>
    <xf numFmtId="0" fontId="7" fillId="0" borderId="15" xfId="57" applyNumberFormat="1" applyProtection="1"/>
    <xf numFmtId="0" fontId="7" fillId="2" borderId="15" xfId="58" applyNumberFormat="1" applyProtection="1"/>
    <xf numFmtId="0" fontId="7" fillId="2" borderId="1" xfId="59" applyNumberFormat="1" applyProtection="1"/>
    <xf numFmtId="49" fontId="7" fillId="0" borderId="1" xfId="61" applyNumberFormat="1" applyProtection="1">
      <alignment horizontal="center" wrapText="1"/>
    </xf>
    <xf numFmtId="4" fontId="7" fillId="0" borderId="18" xfId="67" applyNumberFormat="1" applyProtection="1">
      <alignment horizontal="right"/>
    </xf>
    <xf numFmtId="49" fontId="7" fillId="0" borderId="30" xfId="70" applyNumberFormat="1" applyProtection="1">
      <alignment horizontal="center" wrapText="1"/>
    </xf>
    <xf numFmtId="0" fontId="7" fillId="0" borderId="35" xfId="73" applyNumberFormat="1" applyProtection="1"/>
    <xf numFmtId="0" fontId="4" fillId="0" borderId="15" xfId="81" applyNumberFormat="1" applyProtection="1"/>
    <xf numFmtId="49" fontId="7" fillId="0" borderId="18" xfId="86" applyNumberFormat="1" applyProtection="1">
      <alignment horizontal="center"/>
    </xf>
    <xf numFmtId="49" fontId="7" fillId="0" borderId="40" xfId="93" applyNumberFormat="1" applyProtection="1">
      <alignment horizontal="center" wrapText="1"/>
    </xf>
    <xf numFmtId="49" fontId="7" fillId="0" borderId="40" xfId="97" applyNumberFormat="1" applyProtection="1">
      <alignment horizontal="center"/>
    </xf>
    <xf numFmtId="0" fontId="17" fillId="0" borderId="0" xfId="0" applyFont="1" applyProtection="1">
      <protection locked="0"/>
    </xf>
    <xf numFmtId="0" fontId="0" fillId="0" borderId="0" xfId="0" applyFont="1" applyProtection="1">
      <protection locked="0"/>
    </xf>
    <xf numFmtId="0" fontId="17" fillId="4" borderId="0" xfId="0" applyFont="1" applyFill="1" applyProtection="1">
      <protection locked="0"/>
    </xf>
    <xf numFmtId="0" fontId="18" fillId="0" borderId="1" xfId="12" applyNumberFormat="1" applyFont="1" applyProtection="1">
      <alignment horizontal="left"/>
    </xf>
    <xf numFmtId="0" fontId="19" fillId="0" borderId="1" xfId="13" applyNumberFormat="1" applyFont="1" applyProtection="1">
      <alignment horizontal="center" vertical="top"/>
    </xf>
    <xf numFmtId="0" fontId="18" fillId="0" borderId="1" xfId="19" applyNumberFormat="1" applyFont="1" applyProtection="1"/>
    <xf numFmtId="0" fontId="12" fillId="0" borderId="1" xfId="7" applyNumberFormat="1" applyFont="1" applyProtection="1"/>
    <xf numFmtId="0" fontId="21" fillId="0" borderId="1" xfId="5" applyNumberFormat="1" applyFont="1" applyProtection="1"/>
    <xf numFmtId="0" fontId="0" fillId="0" borderId="0" xfId="0" applyFont="1" applyAlignment="1" applyProtection="1">
      <alignment horizontal="right"/>
      <protection locked="0"/>
    </xf>
    <xf numFmtId="49" fontId="1" fillId="0" borderId="20" xfId="40" applyNumberFormat="1" applyFont="1" applyProtection="1">
      <alignment horizontal="center" wrapText="1"/>
    </xf>
    <xf numFmtId="49" fontId="1" fillId="0" borderId="21" xfId="41" applyNumberFormat="1" applyFont="1" applyProtection="1">
      <alignment horizontal="center"/>
    </xf>
    <xf numFmtId="4" fontId="1" fillId="0" borderId="16" xfId="42" applyNumberFormat="1" applyFont="1" applyProtection="1">
      <alignment horizontal="right"/>
    </xf>
    <xf numFmtId="4" fontId="1" fillId="0" borderId="22" xfId="43" applyNumberFormat="1" applyFont="1" applyProtection="1">
      <alignment horizontal="right"/>
    </xf>
    <xf numFmtId="0" fontId="1" fillId="0" borderId="19" xfId="39" applyNumberFormat="1" applyFont="1" applyAlignment="1" applyProtection="1">
      <alignment horizontal="left" vertical="center" wrapText="1"/>
    </xf>
    <xf numFmtId="0" fontId="7" fillId="0" borderId="25" xfId="46" applyNumberFormat="1" applyAlignment="1" applyProtection="1">
      <alignment horizontal="left" vertical="center" wrapText="1" indent="1"/>
    </xf>
    <xf numFmtId="0" fontId="7" fillId="0" borderId="22" xfId="53" applyNumberFormat="1" applyAlignment="1" applyProtection="1">
      <alignment horizontal="left" vertical="center" wrapText="1" indent="2"/>
    </xf>
    <xf numFmtId="0" fontId="1" fillId="0" borderId="36" xfId="75" applyNumberFormat="1" applyFont="1" applyProtection="1">
      <alignment horizontal="center" wrapText="1"/>
    </xf>
    <xf numFmtId="49" fontId="1" fillId="0" borderId="37" xfId="76" applyNumberFormat="1" applyFont="1" applyProtection="1">
      <alignment horizontal="center" wrapText="1"/>
    </xf>
    <xf numFmtId="4" fontId="1" fillId="0" borderId="21" xfId="77" applyNumberFormat="1" applyFont="1" applyProtection="1">
      <alignment horizontal="right"/>
    </xf>
    <xf numFmtId="4" fontId="1" fillId="0" borderId="21" xfId="78" applyNumberFormat="1" applyFont="1" applyProtection="1">
      <alignment horizontal="right"/>
    </xf>
    <xf numFmtId="4" fontId="1" fillId="0" borderId="21" xfId="78" applyNumberFormat="1" applyFont="1" applyAlignment="1" applyProtection="1">
      <alignment horizontal="center"/>
    </xf>
    <xf numFmtId="49" fontId="1" fillId="0" borderId="21" xfId="66" applyNumberFormat="1" applyFont="1" applyProtection="1">
      <alignment horizontal="center" wrapText="1"/>
    </xf>
    <xf numFmtId="4" fontId="1" fillId="0" borderId="18" xfId="67" applyNumberFormat="1" applyFont="1" applyProtection="1">
      <alignment horizontal="right"/>
    </xf>
    <xf numFmtId="0" fontId="7" fillId="0" borderId="1" xfId="62" applyNumberFormat="1" applyBorder="1" applyProtection="1">
      <alignment horizontal="left"/>
    </xf>
    <xf numFmtId="49" fontId="7" fillId="0" borderId="1" xfId="63" applyNumberFormat="1" applyBorder="1" applyProtection="1"/>
    <xf numFmtId="0" fontId="7" fillId="0" borderId="1" xfId="7" applyNumberFormat="1" applyFont="1" applyAlignment="1" applyProtection="1">
      <alignment horizontal="right"/>
    </xf>
    <xf numFmtId="0" fontId="4" fillId="0" borderId="13" xfId="98" applyNumberFormat="1" applyAlignment="1" applyProtection="1">
      <alignment horizontal="center" wrapText="1"/>
    </xf>
    <xf numFmtId="49" fontId="7" fillId="0" borderId="1" xfId="82" applyNumberFormat="1" applyBorder="1" applyAlignment="1" applyProtection="1">
      <alignment horizontal="left"/>
    </xf>
    <xf numFmtId="0" fontId="7" fillId="0" borderId="1" xfId="79" applyNumberFormat="1" applyBorder="1" applyAlignment="1" applyProtection="1"/>
    <xf numFmtId="4" fontId="7" fillId="0" borderId="18" xfId="67" applyNumberFormat="1" applyAlignment="1" applyProtection="1">
      <alignment horizontal="center"/>
    </xf>
    <xf numFmtId="49" fontId="7" fillId="0" borderId="62" xfId="38" applyNumberFormat="1" applyBorder="1" applyProtection="1">
      <alignment horizontal="center" vertical="center" wrapText="1"/>
    </xf>
    <xf numFmtId="49" fontId="7" fillId="0" borderId="63" xfId="37" applyNumberFormat="1" applyBorder="1" applyAlignment="1" applyProtection="1">
      <alignment horizontal="center" vertical="center" wrapText="1"/>
    </xf>
    <xf numFmtId="49" fontId="7" fillId="0" borderId="18" xfId="35" applyNumberFormat="1" applyBorder="1" applyProtection="1">
      <alignment horizontal="center" vertical="center" wrapText="1"/>
    </xf>
    <xf numFmtId="49" fontId="7" fillId="0" borderId="63" xfId="35" applyBorder="1">
      <alignment horizontal="center" vertical="center" wrapText="1"/>
    </xf>
    <xf numFmtId="49" fontId="7" fillId="0" borderId="63" xfId="35" applyNumberFormat="1" applyBorder="1" applyAlignment="1" applyProtection="1">
      <alignment horizontal="center" vertical="center" wrapText="1"/>
    </xf>
    <xf numFmtId="49" fontId="7" fillId="0" borderId="66" xfId="37" applyNumberFormat="1" applyBorder="1" applyAlignment="1" applyProtection="1">
      <alignment horizontal="center" vertical="center" wrapText="1"/>
    </xf>
    <xf numFmtId="0" fontId="0" fillId="0" borderId="63" xfId="0" applyBorder="1" applyProtection="1">
      <protection locked="0"/>
    </xf>
    <xf numFmtId="49" fontId="7" fillId="0" borderId="1" xfId="23" applyNumberFormat="1" applyBorder="1" applyProtection="1"/>
    <xf numFmtId="0" fontId="5" fillId="0" borderId="1" xfId="7" applyNumberFormat="1" applyBorder="1" applyProtection="1"/>
    <xf numFmtId="0" fontId="7" fillId="0" borderId="1" xfId="60" applyNumberFormat="1" applyAlignment="1" applyProtection="1">
      <alignment horizontal="left" vertical="center" wrapText="1"/>
    </xf>
    <xf numFmtId="0" fontId="7" fillId="0" borderId="1" xfId="62" applyNumberFormat="1" applyBorder="1" applyAlignment="1" applyProtection="1">
      <alignment horizontal="left" vertical="center"/>
    </xf>
    <xf numFmtId="0" fontId="0" fillId="0" borderId="63" xfId="0" applyBorder="1" applyAlignment="1" applyProtection="1">
      <alignment vertical="center"/>
      <protection locked="0"/>
    </xf>
    <xf numFmtId="49" fontId="7" fillId="0" borderId="18" xfId="35" applyNumberFormat="1" applyBorder="1" applyAlignment="1" applyProtection="1">
      <alignment horizontal="center" vertical="center" wrapText="1"/>
    </xf>
    <xf numFmtId="0" fontId="1" fillId="0" borderId="32" xfId="65" applyNumberFormat="1" applyFont="1" applyAlignment="1" applyProtection="1">
      <alignment horizontal="left" vertical="center" wrapText="1"/>
    </xf>
    <xf numFmtId="0" fontId="7" fillId="0" borderId="25" xfId="46" applyNumberFormat="1" applyAlignment="1" applyProtection="1">
      <alignment horizontal="left" vertical="center" wrapText="1"/>
    </xf>
    <xf numFmtId="0" fontId="7" fillId="0" borderId="22" xfId="53" applyNumberFormat="1" applyAlignment="1" applyProtection="1">
      <alignment horizontal="left" vertical="center" wrapText="1"/>
    </xf>
    <xf numFmtId="0" fontId="7" fillId="0" borderId="12" xfId="72" applyNumberFormat="1" applyAlignment="1" applyProtection="1">
      <alignment vertical="center"/>
    </xf>
    <xf numFmtId="0" fontId="1" fillId="0" borderId="31" xfId="74" applyNumberFormat="1" applyAlignment="1" applyProtection="1">
      <alignment horizontal="left" vertical="center" wrapText="1"/>
    </xf>
    <xf numFmtId="0" fontId="4" fillId="0" borderId="1" xfId="5" applyNumberFormat="1" applyAlignment="1" applyProtection="1">
      <alignment vertical="center"/>
    </xf>
    <xf numFmtId="0" fontId="7" fillId="0" borderId="1" xfId="19" applyNumberFormat="1" applyAlignment="1" applyProtection="1">
      <alignment vertical="center"/>
    </xf>
    <xf numFmtId="0" fontId="0" fillId="0" borderId="0" xfId="0" applyAlignment="1" applyProtection="1">
      <alignment vertical="center"/>
      <protection locked="0"/>
    </xf>
    <xf numFmtId="0" fontId="1" fillId="0" borderId="1" xfId="80" applyNumberFormat="1" applyBorder="1" applyAlignment="1" applyProtection="1">
      <alignment vertical="center"/>
    </xf>
    <xf numFmtId="0" fontId="7" fillId="0" borderId="32" xfId="65" applyNumberFormat="1" applyAlignment="1" applyProtection="1">
      <alignment horizontal="left" vertical="center" wrapText="1"/>
    </xf>
    <xf numFmtId="0" fontId="7" fillId="0" borderId="25" xfId="87" applyNumberFormat="1" applyAlignment="1" applyProtection="1">
      <alignment horizontal="left" vertical="center" wrapText="1"/>
    </xf>
    <xf numFmtId="0" fontId="7" fillId="0" borderId="32" xfId="92" applyNumberFormat="1" applyAlignment="1" applyProtection="1">
      <alignment horizontal="left" vertical="center" wrapText="1"/>
    </xf>
    <xf numFmtId="0" fontId="4" fillId="0" borderId="13" xfId="98" applyNumberFormat="1" applyAlignment="1" applyProtection="1">
      <alignment vertical="center"/>
    </xf>
    <xf numFmtId="0" fontId="18" fillId="0" borderId="1" xfId="2" applyNumberFormat="1" applyFont="1" applyAlignment="1" applyProtection="1">
      <alignment horizontal="center"/>
    </xf>
    <xf numFmtId="0" fontId="20" fillId="0" borderId="1" xfId="12" applyNumberFormat="1" applyFont="1" applyAlignment="1" applyProtection="1">
      <alignment horizontal="center"/>
    </xf>
    <xf numFmtId="0" fontId="20" fillId="0" borderId="1" xfId="1" applyNumberFormat="1" applyFont="1" applyBorder="1" applyAlignment="1" applyProtection="1">
      <alignment horizontal="center"/>
    </xf>
    <xf numFmtId="49" fontId="7" fillId="0" borderId="60" xfId="35" applyNumberFormat="1" applyBorder="1" applyProtection="1">
      <alignment horizontal="center" vertical="center" wrapText="1"/>
    </xf>
    <xf numFmtId="49" fontId="7" fillId="0" borderId="61" xfId="35" applyBorder="1">
      <alignment horizontal="center" vertical="center" wrapText="1"/>
    </xf>
    <xf numFmtId="49" fontId="7" fillId="0" borderId="60" xfId="35" applyNumberFormat="1" applyBorder="1" applyAlignment="1" applyProtection="1">
      <alignment horizontal="center" vertical="center" wrapText="1"/>
    </xf>
    <xf numFmtId="49" fontId="7" fillId="0" borderId="61" xfId="35" applyNumberFormat="1" applyBorder="1" applyAlignment="1" applyProtection="1">
      <alignment horizontal="center" vertical="center" wrapText="1"/>
    </xf>
    <xf numFmtId="49" fontId="7" fillId="0" borderId="60" xfId="37" applyNumberFormat="1" applyBorder="1" applyAlignment="1" applyProtection="1">
      <alignment horizontal="center" vertical="center" wrapText="1"/>
    </xf>
    <xf numFmtId="49" fontId="7" fillId="0" borderId="61" xfId="37" applyNumberFormat="1" applyBorder="1" applyAlignment="1" applyProtection="1">
      <alignment horizontal="center" vertical="center" wrapText="1"/>
    </xf>
    <xf numFmtId="0" fontId="20" fillId="0" borderId="1" xfId="1" applyNumberFormat="1" applyFont="1" applyAlignment="1" applyProtection="1">
      <alignment horizontal="center"/>
    </xf>
    <xf numFmtId="49" fontId="7" fillId="0" borderId="61" xfId="35" applyBorder="1" applyAlignment="1">
      <alignment horizontal="center" vertical="center" wrapText="1"/>
    </xf>
    <xf numFmtId="49" fontId="7" fillId="0" borderId="64" xfId="37" applyNumberFormat="1" applyBorder="1" applyAlignment="1" applyProtection="1">
      <alignment horizontal="center" vertical="center" wrapText="1"/>
    </xf>
    <xf numFmtId="49" fontId="7" fillId="0" borderId="65" xfId="37" applyNumberFormat="1" applyBorder="1" applyAlignment="1" applyProtection="1">
      <alignment horizontal="center" vertical="center" wrapText="1"/>
    </xf>
    <xf numFmtId="0" fontId="20" fillId="0" borderId="1" xfId="97" applyNumberFormat="1" applyFont="1" applyBorder="1" applyAlignment="1" applyProtection="1">
      <alignment horizontal="center"/>
    </xf>
    <xf numFmtId="49" fontId="20" fillId="0" borderId="1" xfId="97" applyFont="1" applyBorder="1" applyAlignment="1">
      <alignment horizontal="center"/>
    </xf>
    <xf numFmtId="0" fontId="0" fillId="0" borderId="1" xfId="0" applyBorder="1" applyAlignment="1">
      <alignment horizontal="center"/>
    </xf>
    <xf numFmtId="0" fontId="22" fillId="0" borderId="0" xfId="0" applyFont="1" applyProtection="1">
      <protection locked="0"/>
    </xf>
  </cellXfs>
  <cellStyles count="187">
    <cellStyle name="br" xfId="182"/>
    <cellStyle name="col" xfId="181"/>
    <cellStyle name="style0" xfId="183"/>
    <cellStyle name="td" xfId="184"/>
    <cellStyle name="tr" xfId="180"/>
    <cellStyle name="xl100" xfId="79"/>
    <cellStyle name="xl101" xfId="64"/>
    <cellStyle name="xl102" xfId="69"/>
    <cellStyle name="xl103" xfId="80"/>
    <cellStyle name="xl104" xfId="84"/>
    <cellStyle name="xl105" xfId="92"/>
    <cellStyle name="xl106" xfId="87"/>
    <cellStyle name="xl107" xfId="95"/>
    <cellStyle name="xl108" xfId="98"/>
    <cellStyle name="xl109" xfId="82"/>
    <cellStyle name="xl110" xfId="85"/>
    <cellStyle name="xl111" xfId="93"/>
    <cellStyle name="xl112" xfId="97"/>
    <cellStyle name="xl113" xfId="83"/>
    <cellStyle name="xl114" xfId="86"/>
    <cellStyle name="xl115" xfId="88"/>
    <cellStyle name="xl116" xfId="94"/>
    <cellStyle name="xl117" xfId="89"/>
    <cellStyle name="xl118" xfId="96"/>
    <cellStyle name="xl119" xfId="90"/>
    <cellStyle name="xl120" xfId="91"/>
    <cellStyle name="xl121" xfId="100"/>
    <cellStyle name="xl122" xfId="124"/>
    <cellStyle name="xl123" xfId="128"/>
    <cellStyle name="xl124" xfId="132"/>
    <cellStyle name="xl125" xfId="149"/>
    <cellStyle name="xl126" xfId="151"/>
    <cellStyle name="xl127" xfId="152"/>
    <cellStyle name="xl128" xfId="99"/>
    <cellStyle name="xl129" xfId="157"/>
    <cellStyle name="xl130" xfId="175"/>
    <cellStyle name="xl131" xfId="178"/>
    <cellStyle name="xl132" xfId="101"/>
    <cellStyle name="xl133" xfId="105"/>
    <cellStyle name="xl134" xfId="108"/>
    <cellStyle name="xl135" xfId="110"/>
    <cellStyle name="xl136" xfId="115"/>
    <cellStyle name="xl137" xfId="117"/>
    <cellStyle name="xl138" xfId="119"/>
    <cellStyle name="xl139" xfId="120"/>
    <cellStyle name="xl140" xfId="125"/>
    <cellStyle name="xl141" xfId="129"/>
    <cellStyle name="xl142" xfId="133"/>
    <cellStyle name="xl143" xfId="137"/>
    <cellStyle name="xl144" xfId="140"/>
    <cellStyle name="xl145" xfId="143"/>
    <cellStyle name="xl146" xfId="145"/>
    <cellStyle name="xl147" xfId="146"/>
    <cellStyle name="xl148" xfId="158"/>
    <cellStyle name="xl149" xfId="106"/>
    <cellStyle name="xl150" xfId="109"/>
    <cellStyle name="xl151" xfId="111"/>
    <cellStyle name="xl152" xfId="116"/>
    <cellStyle name="xl153" xfId="118"/>
    <cellStyle name="xl154" xfId="121"/>
    <cellStyle name="xl155" xfId="126"/>
    <cellStyle name="xl156" xfId="130"/>
    <cellStyle name="xl157" xfId="134"/>
    <cellStyle name="xl158" xfId="136"/>
    <cellStyle name="xl159" xfId="138"/>
    <cellStyle name="xl160" xfId="147"/>
    <cellStyle name="xl161" xfId="154"/>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69"/>
    <cellStyle name="xl173" xfId="104"/>
    <cellStyle name="xl174" xfId="112"/>
    <cellStyle name="xl175" xfId="122"/>
    <cellStyle name="xl176" xfId="127"/>
    <cellStyle name="xl177" xfId="131"/>
    <cellStyle name="xl178" xfId="135"/>
    <cellStyle name="xl179" xfId="150"/>
    <cellStyle name="xl180" xfId="113"/>
    <cellStyle name="xl181" xfId="155"/>
    <cellStyle name="xl182" xfId="170"/>
    <cellStyle name="xl183" xfId="173"/>
    <cellStyle name="xl184" xfId="176"/>
    <cellStyle name="xl185" xfId="179"/>
    <cellStyle name="xl186" xfId="171"/>
    <cellStyle name="xl187" xfId="174"/>
    <cellStyle name="xl188" xfId="172"/>
    <cellStyle name="xl189" xfId="102"/>
    <cellStyle name="xl190" xfId="139"/>
    <cellStyle name="xl191" xfId="141"/>
    <cellStyle name="xl192" xfId="144"/>
    <cellStyle name="xl193" xfId="148"/>
    <cellStyle name="xl194" xfId="153"/>
    <cellStyle name="xl195" xfId="114"/>
    <cellStyle name="xl196" xfId="156"/>
    <cellStyle name="xl197" xfId="123"/>
    <cellStyle name="xl198" xfId="177"/>
    <cellStyle name="xl199" xfId="103"/>
    <cellStyle name="xl200" xfId="142"/>
    <cellStyle name="xl201" xfId="107"/>
    <cellStyle name="xl21" xfId="185"/>
    <cellStyle name="xl22" xfId="1"/>
    <cellStyle name="xl23" xfId="8"/>
    <cellStyle name="xl24" xfId="12"/>
    <cellStyle name="xl25" xfId="19"/>
    <cellStyle name="xl26" xfId="7"/>
    <cellStyle name="xl27" xfId="5"/>
    <cellStyle name="xl28" xfId="35"/>
    <cellStyle name="xl29" xfId="39"/>
    <cellStyle name="xl30" xfId="46"/>
    <cellStyle name="xl31" xfId="53"/>
    <cellStyle name="xl32" xfId="186"/>
    <cellStyle name="xl33" xfId="13"/>
    <cellStyle name="xl34" xfId="30"/>
    <cellStyle name="xl35" xfId="40"/>
    <cellStyle name="xl36" xfId="47"/>
    <cellStyle name="xl37" xfId="54"/>
    <cellStyle name="xl38" xfId="57"/>
    <cellStyle name="xl39" xfId="31"/>
    <cellStyle name="xl40" xfId="23"/>
    <cellStyle name="xl41" xfId="41"/>
    <cellStyle name="xl42" xfId="48"/>
    <cellStyle name="xl43" xfId="55"/>
    <cellStyle name="xl44" xfId="37"/>
    <cellStyle name="xl45" xfId="38"/>
    <cellStyle name="xl46" xfId="42"/>
    <cellStyle name="xl47" xfId="59"/>
    <cellStyle name="xl48" xfId="2"/>
    <cellStyle name="xl49" xfId="20"/>
    <cellStyle name="xl50" xfId="26"/>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2" xfId="29"/>
    <cellStyle name="xl63" xfId="32"/>
    <cellStyle name="xl64" xfId="33"/>
    <cellStyle name="xl65" xfId="4"/>
    <cellStyle name="xl66" xfId="11"/>
    <cellStyle name="xl67" xfId="16"/>
    <cellStyle name="xl68" xfId="43"/>
    <cellStyle name="xl69" xfId="6"/>
    <cellStyle name="xl70" xfId="17"/>
    <cellStyle name="xl71" xfId="24"/>
    <cellStyle name="xl72" xfId="36"/>
    <cellStyle name="xl73" xfId="44"/>
    <cellStyle name="xl74" xfId="49"/>
    <cellStyle name="xl75" xfId="56"/>
    <cellStyle name="xl76" xfId="58"/>
    <cellStyle name="xl77" xfId="18"/>
    <cellStyle name="xl78" xfId="45"/>
    <cellStyle name="xl79" xfId="50"/>
    <cellStyle name="xl80" xfId="51"/>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1"/>
    <cellStyle name="xl92" xfId="66"/>
    <cellStyle name="xl93" xfId="76"/>
    <cellStyle name="xl94" xfId="63"/>
    <cellStyle name="xl95" xfId="67"/>
    <cellStyle name="xl96" xfId="77"/>
    <cellStyle name="xl97" xfId="78"/>
    <cellStyle name="xl98" xfId="68"/>
    <cellStyle name="xl99" xfId="71"/>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3"/>
  <sheetViews>
    <sheetView tabSelected="1" view="pageBreakPreview" zoomScaleNormal="110" zoomScaleSheetLayoutView="100" zoomScalePageLayoutView="70" workbookViewId="0">
      <selection activeCell="E13" sqref="E13:E14"/>
    </sheetView>
  </sheetViews>
  <sheetFormatPr defaultColWidth="8.625" defaultRowHeight="15" x14ac:dyDescent="0.25"/>
  <cols>
    <col min="1" max="1" width="50.875" style="1" customWidth="1"/>
    <col min="2" max="2" width="6.25" style="1" customWidth="1"/>
    <col min="3" max="3" width="18.5" style="1" customWidth="1"/>
    <col min="4" max="4" width="14.875" style="1" customWidth="1"/>
    <col min="5" max="5" width="12.875" style="1" customWidth="1"/>
    <col min="6" max="6" width="11.875" style="1" customWidth="1"/>
    <col min="7" max="7" width="8.625" style="1" customWidth="1"/>
    <col min="8" max="16384" width="8.625" style="1"/>
  </cols>
  <sheetData>
    <row r="1" spans="1:7" ht="17.100000000000001" customHeight="1" x14ac:dyDescent="0.25">
      <c r="A1" s="26"/>
      <c r="B1" s="26"/>
      <c r="C1" s="26"/>
      <c r="D1" s="26" t="s">
        <v>754</v>
      </c>
      <c r="F1" s="27"/>
    </row>
    <row r="2" spans="1:7" ht="17.100000000000001" customHeight="1" x14ac:dyDescent="0.25">
      <c r="A2" s="26"/>
      <c r="B2" s="26"/>
      <c r="C2" s="26"/>
      <c r="D2" s="26" t="s">
        <v>755</v>
      </c>
      <c r="F2" s="27"/>
    </row>
    <row r="3" spans="1:7" ht="14.1" customHeight="1" x14ac:dyDescent="0.25">
      <c r="A3" s="26"/>
      <c r="B3" s="26"/>
      <c r="C3" s="26"/>
      <c r="D3" s="26" t="s">
        <v>756</v>
      </c>
      <c r="F3" s="27"/>
    </row>
    <row r="4" spans="1:7" ht="14.1" customHeight="1" x14ac:dyDescent="0.25">
      <c r="A4" s="26"/>
      <c r="B4" s="26"/>
      <c r="C4" s="26"/>
      <c r="D4" s="28" t="s">
        <v>757</v>
      </c>
      <c r="F4" s="98"/>
    </row>
    <row r="5" spans="1:7" ht="14.1" customHeight="1" x14ac:dyDescent="0.25">
      <c r="A5" s="26"/>
      <c r="B5" s="26"/>
      <c r="C5" s="26"/>
      <c r="D5" s="26"/>
      <c r="F5" s="27"/>
    </row>
    <row r="6" spans="1:7" ht="15.2" customHeight="1" x14ac:dyDescent="0.25">
      <c r="A6" s="26"/>
      <c r="B6" s="26"/>
      <c r="C6" s="26"/>
      <c r="D6" s="26"/>
      <c r="F6" s="27"/>
    </row>
    <row r="7" spans="1:7" ht="15.2" customHeight="1" x14ac:dyDescent="0.25">
      <c r="A7" s="29"/>
      <c r="B7" s="30"/>
      <c r="C7" s="30"/>
      <c r="D7" s="30"/>
      <c r="F7" s="27"/>
    </row>
    <row r="8" spans="1:7" ht="14.1" customHeight="1" x14ac:dyDescent="0.25">
      <c r="A8" s="31"/>
      <c r="B8" s="31"/>
      <c r="C8" s="82"/>
      <c r="D8" s="82"/>
      <c r="F8" s="27"/>
    </row>
    <row r="9" spans="1:7" ht="14.1" customHeight="1" x14ac:dyDescent="0.25">
      <c r="A9" s="83" t="s">
        <v>750</v>
      </c>
      <c r="B9" s="83"/>
      <c r="C9" s="83"/>
      <c r="D9" s="83"/>
      <c r="E9" s="83"/>
      <c r="F9" s="83"/>
    </row>
    <row r="10" spans="1:7" ht="15" customHeight="1" x14ac:dyDescent="0.25">
      <c r="A10" s="32"/>
      <c r="B10" s="32"/>
      <c r="C10" s="32"/>
      <c r="D10" s="32"/>
      <c r="F10" s="27"/>
    </row>
    <row r="11" spans="1:7" ht="12.95" customHeight="1" x14ac:dyDescent="0.25">
      <c r="A11" s="33"/>
      <c r="B11" s="33"/>
      <c r="C11" s="33"/>
      <c r="D11" s="33"/>
      <c r="F11" s="27"/>
    </row>
    <row r="12" spans="1:7" ht="24" customHeight="1" x14ac:dyDescent="0.25">
      <c r="A12" s="84" t="s">
        <v>747</v>
      </c>
      <c r="B12" s="84"/>
      <c r="C12" s="84"/>
      <c r="D12" s="84"/>
      <c r="E12" s="84"/>
      <c r="F12" s="34" t="s">
        <v>748</v>
      </c>
    </row>
    <row r="13" spans="1:7" ht="11.45" customHeight="1" x14ac:dyDescent="0.25">
      <c r="A13" s="85" t="s">
        <v>0</v>
      </c>
      <c r="B13" s="85" t="s">
        <v>1</v>
      </c>
      <c r="C13" s="85" t="s">
        <v>2</v>
      </c>
      <c r="D13" s="87" t="s">
        <v>3</v>
      </c>
      <c r="E13" s="87" t="s">
        <v>5</v>
      </c>
      <c r="F13" s="89" t="s">
        <v>749</v>
      </c>
      <c r="G13" s="2"/>
    </row>
    <row r="14" spans="1:7" ht="140.44999999999999" customHeight="1" x14ac:dyDescent="0.25">
      <c r="A14" s="86"/>
      <c r="B14" s="86"/>
      <c r="C14" s="86"/>
      <c r="D14" s="88"/>
      <c r="E14" s="88"/>
      <c r="F14" s="90"/>
      <c r="G14" s="2"/>
    </row>
    <row r="15" spans="1:7" ht="16.5" customHeight="1" x14ac:dyDescent="0.25">
      <c r="A15" s="59"/>
      <c r="B15" s="59"/>
      <c r="C15" s="59"/>
      <c r="D15" s="60"/>
      <c r="E15" s="60"/>
      <c r="F15" s="57" t="s">
        <v>753</v>
      </c>
      <c r="G15" s="2"/>
    </row>
    <row r="16" spans="1:7" ht="11.45" customHeight="1" thickBot="1" x14ac:dyDescent="0.3">
      <c r="A16" s="58" t="s">
        <v>6</v>
      </c>
      <c r="B16" s="58" t="s">
        <v>7</v>
      </c>
      <c r="C16" s="58" t="s">
        <v>8</v>
      </c>
      <c r="D16" s="56" t="s">
        <v>9</v>
      </c>
      <c r="E16" s="56" t="s">
        <v>10</v>
      </c>
      <c r="F16" s="56" t="s">
        <v>11</v>
      </c>
      <c r="G16" s="2"/>
    </row>
    <row r="17" spans="1:7" ht="21.75" customHeight="1" x14ac:dyDescent="0.25">
      <c r="A17" s="39" t="s">
        <v>12</v>
      </c>
      <c r="B17" s="35" t="s">
        <v>13</v>
      </c>
      <c r="C17" s="36" t="s">
        <v>14</v>
      </c>
      <c r="D17" s="37">
        <v>1103029641.8399999</v>
      </c>
      <c r="E17" s="37">
        <v>664196257.76999998</v>
      </c>
      <c r="F17" s="38">
        <f>D17-E17</f>
        <v>438833384.06999993</v>
      </c>
      <c r="G17" s="2"/>
    </row>
    <row r="18" spans="1:7" ht="15" customHeight="1" x14ac:dyDescent="0.25">
      <c r="A18" s="40" t="s">
        <v>15</v>
      </c>
      <c r="B18" s="10"/>
      <c r="C18" s="11"/>
      <c r="D18" s="11"/>
      <c r="E18" s="11"/>
      <c r="F18" s="9"/>
      <c r="G18" s="2"/>
    </row>
    <row r="19" spans="1:7" x14ac:dyDescent="0.25">
      <c r="A19" s="41" t="s">
        <v>16</v>
      </c>
      <c r="B19" s="13" t="s">
        <v>13</v>
      </c>
      <c r="C19" s="14" t="s">
        <v>17</v>
      </c>
      <c r="D19" s="8">
        <v>441949765</v>
      </c>
      <c r="E19" s="8">
        <v>318186272.04000002</v>
      </c>
      <c r="F19" s="9">
        <f t="shared" ref="F19:F71" si="0">D19-E19</f>
        <v>123763492.95999998</v>
      </c>
      <c r="G19" s="2"/>
    </row>
    <row r="20" spans="1:7" x14ac:dyDescent="0.25">
      <c r="A20" s="41" t="s">
        <v>18</v>
      </c>
      <c r="B20" s="13" t="s">
        <v>13</v>
      </c>
      <c r="C20" s="14" t="s">
        <v>19</v>
      </c>
      <c r="D20" s="8">
        <v>395998180</v>
      </c>
      <c r="E20" s="8">
        <v>270744165.26999998</v>
      </c>
      <c r="F20" s="9">
        <f t="shared" si="0"/>
        <v>125254014.73000002</v>
      </c>
      <c r="G20" s="2"/>
    </row>
    <row r="21" spans="1:7" x14ac:dyDescent="0.25">
      <c r="A21" s="41" t="s">
        <v>20</v>
      </c>
      <c r="B21" s="13" t="s">
        <v>13</v>
      </c>
      <c r="C21" s="14" t="s">
        <v>21</v>
      </c>
      <c r="D21" s="8">
        <v>395998180</v>
      </c>
      <c r="E21" s="8">
        <v>270744165.26999998</v>
      </c>
      <c r="F21" s="9">
        <f t="shared" si="0"/>
        <v>125254014.73000002</v>
      </c>
      <c r="G21" s="2"/>
    </row>
    <row r="22" spans="1:7" ht="78.75" x14ac:dyDescent="0.25">
      <c r="A22" s="41" t="s">
        <v>22</v>
      </c>
      <c r="B22" s="13" t="s">
        <v>13</v>
      </c>
      <c r="C22" s="14" t="s">
        <v>23</v>
      </c>
      <c r="D22" s="8">
        <v>379240180</v>
      </c>
      <c r="E22" s="8">
        <v>254703389.94</v>
      </c>
      <c r="F22" s="9">
        <f t="shared" si="0"/>
        <v>124536790.06</v>
      </c>
      <c r="G22" s="2"/>
    </row>
    <row r="23" spans="1:7" ht="78.75" x14ac:dyDescent="0.25">
      <c r="A23" s="41" t="s">
        <v>24</v>
      </c>
      <c r="B23" s="13" t="s">
        <v>13</v>
      </c>
      <c r="C23" s="14" t="s">
        <v>25</v>
      </c>
      <c r="D23" s="8">
        <v>420000</v>
      </c>
      <c r="E23" s="8">
        <v>327143.90999999997</v>
      </c>
      <c r="F23" s="9">
        <f t="shared" si="0"/>
        <v>92856.090000000026</v>
      </c>
      <c r="G23" s="2"/>
    </row>
    <row r="24" spans="1:7" ht="56.25" x14ac:dyDescent="0.25">
      <c r="A24" s="41" t="s">
        <v>26</v>
      </c>
      <c r="B24" s="13" t="s">
        <v>13</v>
      </c>
      <c r="C24" s="14" t="s">
        <v>27</v>
      </c>
      <c r="D24" s="8">
        <v>3000000</v>
      </c>
      <c r="E24" s="8">
        <v>4250949.05</v>
      </c>
      <c r="F24" s="9">
        <v>0</v>
      </c>
      <c r="G24" s="2"/>
    </row>
    <row r="25" spans="1:7" ht="56.25" x14ac:dyDescent="0.25">
      <c r="A25" s="41" t="s">
        <v>28</v>
      </c>
      <c r="B25" s="13" t="s">
        <v>13</v>
      </c>
      <c r="C25" s="14" t="s">
        <v>29</v>
      </c>
      <c r="D25" s="8">
        <v>130000</v>
      </c>
      <c r="E25" s="8">
        <v>0</v>
      </c>
      <c r="F25" s="9">
        <f t="shared" si="0"/>
        <v>130000</v>
      </c>
      <c r="G25" s="2"/>
    </row>
    <row r="26" spans="1:7" ht="90" x14ac:dyDescent="0.25">
      <c r="A26" s="41" t="s">
        <v>30</v>
      </c>
      <c r="B26" s="13" t="s">
        <v>13</v>
      </c>
      <c r="C26" s="14" t="s">
        <v>31</v>
      </c>
      <c r="D26" s="8">
        <v>1600000</v>
      </c>
      <c r="E26" s="8">
        <v>238685.41</v>
      </c>
      <c r="F26" s="9">
        <f t="shared" si="0"/>
        <v>1361314.59</v>
      </c>
      <c r="G26" s="2"/>
    </row>
    <row r="27" spans="1:7" ht="45" x14ac:dyDescent="0.25">
      <c r="A27" s="41" t="s">
        <v>32</v>
      </c>
      <c r="B27" s="13" t="s">
        <v>13</v>
      </c>
      <c r="C27" s="14" t="s">
        <v>33</v>
      </c>
      <c r="D27" s="8">
        <v>1200000</v>
      </c>
      <c r="E27" s="8">
        <v>655038.87</v>
      </c>
      <c r="F27" s="9">
        <f t="shared" si="0"/>
        <v>544961.13</v>
      </c>
      <c r="G27" s="2"/>
    </row>
    <row r="28" spans="1:7" ht="45" x14ac:dyDescent="0.25">
      <c r="A28" s="41" t="s">
        <v>34</v>
      </c>
      <c r="B28" s="13" t="s">
        <v>13</v>
      </c>
      <c r="C28" s="14" t="s">
        <v>35</v>
      </c>
      <c r="D28" s="8">
        <v>10408000</v>
      </c>
      <c r="E28" s="8">
        <v>10568958.09</v>
      </c>
      <c r="F28" s="9">
        <v>0</v>
      </c>
      <c r="G28" s="2"/>
    </row>
    <row r="29" spans="1:7" ht="22.5" x14ac:dyDescent="0.25">
      <c r="A29" s="41" t="s">
        <v>36</v>
      </c>
      <c r="B29" s="13" t="s">
        <v>13</v>
      </c>
      <c r="C29" s="14" t="s">
        <v>37</v>
      </c>
      <c r="D29" s="8">
        <v>10963230</v>
      </c>
      <c r="E29" s="8">
        <v>9141262.5600000005</v>
      </c>
      <c r="F29" s="9">
        <f t="shared" si="0"/>
        <v>1821967.4399999995</v>
      </c>
      <c r="G29" s="2"/>
    </row>
    <row r="30" spans="1:7" ht="22.5" x14ac:dyDescent="0.25">
      <c r="A30" s="41" t="s">
        <v>38</v>
      </c>
      <c r="B30" s="13" t="s">
        <v>13</v>
      </c>
      <c r="C30" s="14" t="s">
        <v>39</v>
      </c>
      <c r="D30" s="8">
        <v>10963230</v>
      </c>
      <c r="E30" s="8">
        <v>9141262.5600000005</v>
      </c>
      <c r="F30" s="9">
        <f t="shared" si="0"/>
        <v>1821967.4399999995</v>
      </c>
      <c r="G30" s="2"/>
    </row>
    <row r="31" spans="1:7" ht="45" x14ac:dyDescent="0.25">
      <c r="A31" s="41" t="s">
        <v>40</v>
      </c>
      <c r="B31" s="13" t="s">
        <v>13</v>
      </c>
      <c r="C31" s="14" t="s">
        <v>41</v>
      </c>
      <c r="D31" s="8">
        <v>5553230</v>
      </c>
      <c r="E31" s="8">
        <v>4743424.38</v>
      </c>
      <c r="F31" s="9">
        <f t="shared" si="0"/>
        <v>809805.62000000011</v>
      </c>
      <c r="G31" s="2"/>
    </row>
    <row r="32" spans="1:7" ht="78.75" x14ac:dyDescent="0.25">
      <c r="A32" s="41" t="s">
        <v>42</v>
      </c>
      <c r="B32" s="13" t="s">
        <v>13</v>
      </c>
      <c r="C32" s="14" t="s">
        <v>43</v>
      </c>
      <c r="D32" s="8">
        <v>5553230</v>
      </c>
      <c r="E32" s="8">
        <v>4743424.38</v>
      </c>
      <c r="F32" s="9">
        <f t="shared" si="0"/>
        <v>809805.62000000011</v>
      </c>
      <c r="G32" s="2"/>
    </row>
    <row r="33" spans="1:7" ht="56.25" x14ac:dyDescent="0.25">
      <c r="A33" s="41" t="s">
        <v>44</v>
      </c>
      <c r="B33" s="13" t="s">
        <v>13</v>
      </c>
      <c r="C33" s="14" t="s">
        <v>45</v>
      </c>
      <c r="D33" s="8">
        <v>27000</v>
      </c>
      <c r="E33" s="8">
        <v>27107.25</v>
      </c>
      <c r="F33" s="9">
        <v>0</v>
      </c>
      <c r="G33" s="2"/>
    </row>
    <row r="34" spans="1:7" ht="90" x14ac:dyDescent="0.25">
      <c r="A34" s="41" t="s">
        <v>46</v>
      </c>
      <c r="B34" s="13" t="s">
        <v>13</v>
      </c>
      <c r="C34" s="14" t="s">
        <v>47</v>
      </c>
      <c r="D34" s="8">
        <v>27000</v>
      </c>
      <c r="E34" s="8">
        <v>27107.25</v>
      </c>
      <c r="F34" s="9">
        <v>0</v>
      </c>
      <c r="G34" s="2"/>
    </row>
    <row r="35" spans="1:7" ht="45" x14ac:dyDescent="0.25">
      <c r="A35" s="41" t="s">
        <v>48</v>
      </c>
      <c r="B35" s="13" t="s">
        <v>13</v>
      </c>
      <c r="C35" s="14" t="s">
        <v>49</v>
      </c>
      <c r="D35" s="8">
        <v>5383000</v>
      </c>
      <c r="E35" s="8">
        <v>4982998.45</v>
      </c>
      <c r="F35" s="9">
        <f t="shared" si="0"/>
        <v>400001.54999999981</v>
      </c>
      <c r="G35" s="2"/>
    </row>
    <row r="36" spans="1:7" ht="78.75" x14ac:dyDescent="0.25">
      <c r="A36" s="41" t="s">
        <v>50</v>
      </c>
      <c r="B36" s="13" t="s">
        <v>13</v>
      </c>
      <c r="C36" s="14" t="s">
        <v>51</v>
      </c>
      <c r="D36" s="8">
        <v>5383000</v>
      </c>
      <c r="E36" s="8">
        <v>4982998.45</v>
      </c>
      <c r="F36" s="9">
        <f t="shared" si="0"/>
        <v>400001.54999999981</v>
      </c>
      <c r="G36" s="2"/>
    </row>
    <row r="37" spans="1:7" ht="45" x14ac:dyDescent="0.25">
      <c r="A37" s="41" t="s">
        <v>52</v>
      </c>
      <c r="B37" s="13" t="s">
        <v>13</v>
      </c>
      <c r="C37" s="14" t="s">
        <v>53</v>
      </c>
      <c r="D37" s="8">
        <v>0</v>
      </c>
      <c r="E37" s="8">
        <v>-612267.52000000002</v>
      </c>
      <c r="F37" s="9">
        <f t="shared" si="0"/>
        <v>612267.52000000002</v>
      </c>
      <c r="G37" s="2"/>
    </row>
    <row r="38" spans="1:7" ht="78.75" x14ac:dyDescent="0.25">
      <c r="A38" s="41" t="s">
        <v>54</v>
      </c>
      <c r="B38" s="13" t="s">
        <v>13</v>
      </c>
      <c r="C38" s="14" t="s">
        <v>55</v>
      </c>
      <c r="D38" s="8">
        <v>0</v>
      </c>
      <c r="E38" s="8">
        <v>-612267.52000000002</v>
      </c>
      <c r="F38" s="9">
        <f t="shared" si="0"/>
        <v>612267.52000000002</v>
      </c>
      <c r="G38" s="2"/>
    </row>
    <row r="39" spans="1:7" x14ac:dyDescent="0.25">
      <c r="A39" s="41" t="s">
        <v>56</v>
      </c>
      <c r="B39" s="13" t="s">
        <v>13</v>
      </c>
      <c r="C39" s="14" t="s">
        <v>57</v>
      </c>
      <c r="D39" s="8">
        <v>6460000</v>
      </c>
      <c r="E39" s="8">
        <v>5788080.8200000003</v>
      </c>
      <c r="F39" s="9">
        <f t="shared" si="0"/>
        <v>671919.1799999997</v>
      </c>
      <c r="G39" s="2"/>
    </row>
    <row r="40" spans="1:7" ht="22.5" x14ac:dyDescent="0.25">
      <c r="A40" s="41" t="s">
        <v>58</v>
      </c>
      <c r="B40" s="13" t="s">
        <v>13</v>
      </c>
      <c r="C40" s="14" t="s">
        <v>59</v>
      </c>
      <c r="D40" s="8">
        <v>855000</v>
      </c>
      <c r="E40" s="8">
        <v>873824.77</v>
      </c>
      <c r="F40" s="9">
        <v>0</v>
      </c>
      <c r="G40" s="2"/>
    </row>
    <row r="41" spans="1:7" ht="22.5" x14ac:dyDescent="0.25">
      <c r="A41" s="41" t="s">
        <v>60</v>
      </c>
      <c r="B41" s="13" t="s">
        <v>13</v>
      </c>
      <c r="C41" s="14" t="s">
        <v>61</v>
      </c>
      <c r="D41" s="8">
        <v>640000</v>
      </c>
      <c r="E41" s="8">
        <v>753811.27</v>
      </c>
      <c r="F41" s="9">
        <v>0</v>
      </c>
      <c r="G41" s="2"/>
    </row>
    <row r="42" spans="1:7" ht="22.5" x14ac:dyDescent="0.25">
      <c r="A42" s="41" t="s">
        <v>60</v>
      </c>
      <c r="B42" s="13" t="s">
        <v>13</v>
      </c>
      <c r="C42" s="14" t="s">
        <v>62</v>
      </c>
      <c r="D42" s="8">
        <v>640000</v>
      </c>
      <c r="E42" s="8">
        <v>753811.27</v>
      </c>
      <c r="F42" s="9">
        <v>0</v>
      </c>
      <c r="G42" s="2"/>
    </row>
    <row r="43" spans="1:7" ht="22.5" x14ac:dyDescent="0.25">
      <c r="A43" s="41" t="s">
        <v>63</v>
      </c>
      <c r="B43" s="13" t="s">
        <v>13</v>
      </c>
      <c r="C43" s="14" t="s">
        <v>64</v>
      </c>
      <c r="D43" s="8">
        <v>215000</v>
      </c>
      <c r="E43" s="8">
        <v>120013.5</v>
      </c>
      <c r="F43" s="9">
        <f t="shared" si="0"/>
        <v>94986.5</v>
      </c>
      <c r="G43" s="2"/>
    </row>
    <row r="44" spans="1:7" ht="45" x14ac:dyDescent="0.25">
      <c r="A44" s="41" t="s">
        <v>65</v>
      </c>
      <c r="B44" s="13" t="s">
        <v>13</v>
      </c>
      <c r="C44" s="14" t="s">
        <v>66</v>
      </c>
      <c r="D44" s="8">
        <v>215000</v>
      </c>
      <c r="E44" s="8">
        <v>120013.5</v>
      </c>
      <c r="F44" s="9">
        <f t="shared" si="0"/>
        <v>94986.5</v>
      </c>
      <c r="G44" s="2"/>
    </row>
    <row r="45" spans="1:7" x14ac:dyDescent="0.25">
      <c r="A45" s="41" t="s">
        <v>67</v>
      </c>
      <c r="B45" s="13" t="s">
        <v>13</v>
      </c>
      <c r="C45" s="14" t="s">
        <v>68</v>
      </c>
      <c r="D45" s="8">
        <v>0</v>
      </c>
      <c r="E45" s="8">
        <v>11148.36</v>
      </c>
      <c r="F45" s="9">
        <v>0</v>
      </c>
      <c r="G45" s="2"/>
    </row>
    <row r="46" spans="1:7" x14ac:dyDescent="0.25">
      <c r="A46" s="41" t="s">
        <v>67</v>
      </c>
      <c r="B46" s="13" t="s">
        <v>13</v>
      </c>
      <c r="C46" s="14" t="s">
        <v>69</v>
      </c>
      <c r="D46" s="8">
        <v>0</v>
      </c>
      <c r="E46" s="8">
        <v>11148.36</v>
      </c>
      <c r="F46" s="9">
        <v>0</v>
      </c>
      <c r="G46" s="2"/>
    </row>
    <row r="47" spans="1:7" x14ac:dyDescent="0.25">
      <c r="A47" s="41" t="s">
        <v>70</v>
      </c>
      <c r="B47" s="13" t="s">
        <v>13</v>
      </c>
      <c r="C47" s="14" t="s">
        <v>71</v>
      </c>
      <c r="D47" s="8">
        <v>1500000</v>
      </c>
      <c r="E47" s="8">
        <v>1203260</v>
      </c>
      <c r="F47" s="9">
        <f t="shared" si="0"/>
        <v>296740</v>
      </c>
      <c r="G47" s="2"/>
    </row>
    <row r="48" spans="1:7" x14ac:dyDescent="0.25">
      <c r="A48" s="41" t="s">
        <v>70</v>
      </c>
      <c r="B48" s="13" t="s">
        <v>13</v>
      </c>
      <c r="C48" s="14" t="s">
        <v>72</v>
      </c>
      <c r="D48" s="8">
        <v>1500000</v>
      </c>
      <c r="E48" s="8">
        <v>1203260</v>
      </c>
      <c r="F48" s="9">
        <f t="shared" si="0"/>
        <v>296740</v>
      </c>
      <c r="G48" s="2"/>
    </row>
    <row r="49" spans="1:7" ht="22.5" x14ac:dyDescent="0.25">
      <c r="A49" s="41" t="s">
        <v>73</v>
      </c>
      <c r="B49" s="13" t="s">
        <v>13</v>
      </c>
      <c r="C49" s="14" t="s">
        <v>74</v>
      </c>
      <c r="D49" s="8">
        <v>4105000</v>
      </c>
      <c r="E49" s="8">
        <v>3699847.69</v>
      </c>
      <c r="F49" s="9">
        <f t="shared" si="0"/>
        <v>405152.31000000006</v>
      </c>
      <c r="G49" s="2"/>
    </row>
    <row r="50" spans="1:7" ht="22.5" x14ac:dyDescent="0.25">
      <c r="A50" s="41" t="s">
        <v>75</v>
      </c>
      <c r="B50" s="13" t="s">
        <v>13</v>
      </c>
      <c r="C50" s="14" t="s">
        <v>76</v>
      </c>
      <c r="D50" s="8">
        <v>4105000</v>
      </c>
      <c r="E50" s="8">
        <v>3699847.69</v>
      </c>
      <c r="F50" s="9">
        <f t="shared" si="0"/>
        <v>405152.31000000006</v>
      </c>
      <c r="G50" s="2"/>
    </row>
    <row r="51" spans="1:7" x14ac:dyDescent="0.25">
      <c r="A51" s="41" t="s">
        <v>77</v>
      </c>
      <c r="B51" s="13" t="s">
        <v>13</v>
      </c>
      <c r="C51" s="14" t="s">
        <v>78</v>
      </c>
      <c r="D51" s="8">
        <v>10383000</v>
      </c>
      <c r="E51" s="8">
        <v>6749581.1900000004</v>
      </c>
      <c r="F51" s="9">
        <f t="shared" si="0"/>
        <v>3633418.8099999996</v>
      </c>
      <c r="G51" s="2"/>
    </row>
    <row r="52" spans="1:7" x14ac:dyDescent="0.25">
      <c r="A52" s="41" t="s">
        <v>79</v>
      </c>
      <c r="B52" s="13" t="s">
        <v>13</v>
      </c>
      <c r="C52" s="14" t="s">
        <v>80</v>
      </c>
      <c r="D52" s="8">
        <v>2404000</v>
      </c>
      <c r="E52" s="8">
        <v>1535132.13</v>
      </c>
      <c r="F52" s="9">
        <f t="shared" si="0"/>
        <v>868867.87000000011</v>
      </c>
      <c r="G52" s="2"/>
    </row>
    <row r="53" spans="1:7" ht="33.75" x14ac:dyDescent="0.25">
      <c r="A53" s="41" t="s">
        <v>81</v>
      </c>
      <c r="B53" s="13" t="s">
        <v>13</v>
      </c>
      <c r="C53" s="14" t="s">
        <v>82</v>
      </c>
      <c r="D53" s="8">
        <v>2404000</v>
      </c>
      <c r="E53" s="8">
        <v>1535132.13</v>
      </c>
      <c r="F53" s="9">
        <f t="shared" si="0"/>
        <v>868867.87000000011</v>
      </c>
      <c r="G53" s="2"/>
    </row>
    <row r="54" spans="1:7" x14ac:dyDescent="0.25">
      <c r="A54" s="41" t="s">
        <v>83</v>
      </c>
      <c r="B54" s="13" t="s">
        <v>13</v>
      </c>
      <c r="C54" s="14" t="s">
        <v>84</v>
      </c>
      <c r="D54" s="8">
        <v>7979000</v>
      </c>
      <c r="E54" s="8">
        <v>5214449.0599999996</v>
      </c>
      <c r="F54" s="9">
        <f t="shared" si="0"/>
        <v>2764550.9400000004</v>
      </c>
      <c r="G54" s="2"/>
    </row>
    <row r="55" spans="1:7" x14ac:dyDescent="0.25">
      <c r="A55" s="41" t="s">
        <v>85</v>
      </c>
      <c r="B55" s="13" t="s">
        <v>13</v>
      </c>
      <c r="C55" s="14" t="s">
        <v>86</v>
      </c>
      <c r="D55" s="8">
        <v>5279000</v>
      </c>
      <c r="E55" s="8">
        <v>4362588.51</v>
      </c>
      <c r="F55" s="9">
        <f t="shared" si="0"/>
        <v>916411.49000000022</v>
      </c>
      <c r="G55" s="2"/>
    </row>
    <row r="56" spans="1:7" ht="22.5" x14ac:dyDescent="0.25">
      <c r="A56" s="41" t="s">
        <v>87</v>
      </c>
      <c r="B56" s="13" t="s">
        <v>13</v>
      </c>
      <c r="C56" s="14" t="s">
        <v>88</v>
      </c>
      <c r="D56" s="8">
        <v>5279000</v>
      </c>
      <c r="E56" s="8">
        <v>4362588.51</v>
      </c>
      <c r="F56" s="9">
        <f t="shared" si="0"/>
        <v>916411.49000000022</v>
      </c>
      <c r="G56" s="2"/>
    </row>
    <row r="57" spans="1:7" x14ac:dyDescent="0.25">
      <c r="A57" s="41" t="s">
        <v>89</v>
      </c>
      <c r="B57" s="13" t="s">
        <v>13</v>
      </c>
      <c r="C57" s="14" t="s">
        <v>90</v>
      </c>
      <c r="D57" s="8">
        <v>2700000</v>
      </c>
      <c r="E57" s="8">
        <v>851860.55</v>
      </c>
      <c r="F57" s="9">
        <f t="shared" si="0"/>
        <v>1848139.45</v>
      </c>
      <c r="G57" s="2"/>
    </row>
    <row r="58" spans="1:7" ht="22.5" x14ac:dyDescent="0.25">
      <c r="A58" s="41" t="s">
        <v>91</v>
      </c>
      <c r="B58" s="13" t="s">
        <v>13</v>
      </c>
      <c r="C58" s="14" t="s">
        <v>92</v>
      </c>
      <c r="D58" s="8">
        <v>2700000</v>
      </c>
      <c r="E58" s="8">
        <v>851860.55</v>
      </c>
      <c r="F58" s="9">
        <f t="shared" si="0"/>
        <v>1848139.45</v>
      </c>
      <c r="G58" s="2"/>
    </row>
    <row r="59" spans="1:7" x14ac:dyDescent="0.25">
      <c r="A59" s="41" t="s">
        <v>93</v>
      </c>
      <c r="B59" s="13" t="s">
        <v>13</v>
      </c>
      <c r="C59" s="14" t="s">
        <v>94</v>
      </c>
      <c r="D59" s="8">
        <v>2000000</v>
      </c>
      <c r="E59" s="8">
        <v>3122685.87</v>
      </c>
      <c r="F59" s="9">
        <v>0</v>
      </c>
      <c r="G59" s="2"/>
    </row>
    <row r="60" spans="1:7" ht="22.5" x14ac:dyDescent="0.25">
      <c r="A60" s="41" t="s">
        <v>95</v>
      </c>
      <c r="B60" s="13" t="s">
        <v>13</v>
      </c>
      <c r="C60" s="14" t="s">
        <v>96</v>
      </c>
      <c r="D60" s="8">
        <v>2000000</v>
      </c>
      <c r="E60" s="8">
        <v>3014901.95</v>
      </c>
      <c r="F60" s="9">
        <v>0</v>
      </c>
      <c r="G60" s="2"/>
    </row>
    <row r="61" spans="1:7" ht="33.75" x14ac:dyDescent="0.25">
      <c r="A61" s="41" t="s">
        <v>97</v>
      </c>
      <c r="B61" s="13" t="s">
        <v>13</v>
      </c>
      <c r="C61" s="14" t="s">
        <v>98</v>
      </c>
      <c r="D61" s="8">
        <v>2000000</v>
      </c>
      <c r="E61" s="8">
        <v>3014901.95</v>
      </c>
      <c r="F61" s="9">
        <v>0</v>
      </c>
      <c r="G61" s="2"/>
    </row>
    <row r="62" spans="1:7" ht="33.75" x14ac:dyDescent="0.25">
      <c r="A62" s="41" t="s">
        <v>99</v>
      </c>
      <c r="B62" s="13" t="s">
        <v>13</v>
      </c>
      <c r="C62" s="14" t="s">
        <v>100</v>
      </c>
      <c r="D62" s="8">
        <v>0</v>
      </c>
      <c r="E62" s="8">
        <v>7783.92</v>
      </c>
      <c r="F62" s="9">
        <v>0</v>
      </c>
      <c r="G62" s="2"/>
    </row>
    <row r="63" spans="1:7" ht="45" x14ac:dyDescent="0.25">
      <c r="A63" s="41" t="s">
        <v>101</v>
      </c>
      <c r="B63" s="13" t="s">
        <v>13</v>
      </c>
      <c r="C63" s="14" t="s">
        <v>102</v>
      </c>
      <c r="D63" s="8">
        <v>0</v>
      </c>
      <c r="E63" s="8">
        <v>7783.92</v>
      </c>
      <c r="F63" s="9">
        <v>0</v>
      </c>
      <c r="G63" s="2"/>
    </row>
    <row r="64" spans="1:7" ht="22.5" x14ac:dyDescent="0.25">
      <c r="A64" s="41" t="s">
        <v>103</v>
      </c>
      <c r="B64" s="13" t="s">
        <v>13</v>
      </c>
      <c r="C64" s="14" t="s">
        <v>104</v>
      </c>
      <c r="D64" s="8">
        <v>0</v>
      </c>
      <c r="E64" s="8">
        <v>100000</v>
      </c>
      <c r="F64" s="9">
        <v>0</v>
      </c>
      <c r="G64" s="2"/>
    </row>
    <row r="65" spans="1:7" ht="22.5" x14ac:dyDescent="0.25">
      <c r="A65" s="41" t="s">
        <v>105</v>
      </c>
      <c r="B65" s="13" t="s">
        <v>13</v>
      </c>
      <c r="C65" s="14" t="s">
        <v>106</v>
      </c>
      <c r="D65" s="8">
        <v>0</v>
      </c>
      <c r="E65" s="8">
        <v>100000</v>
      </c>
      <c r="F65" s="9">
        <v>0</v>
      </c>
      <c r="G65" s="2"/>
    </row>
    <row r="66" spans="1:7" ht="22.5" x14ac:dyDescent="0.25">
      <c r="A66" s="41" t="s">
        <v>107</v>
      </c>
      <c r="B66" s="13" t="s">
        <v>13</v>
      </c>
      <c r="C66" s="14" t="s">
        <v>108</v>
      </c>
      <c r="D66" s="8">
        <v>11420000</v>
      </c>
      <c r="E66" s="8">
        <v>14326996.039999999</v>
      </c>
      <c r="F66" s="9">
        <v>0</v>
      </c>
      <c r="G66" s="2"/>
    </row>
    <row r="67" spans="1:7" ht="56.25" x14ac:dyDescent="0.25">
      <c r="A67" s="41" t="s">
        <v>109</v>
      </c>
      <c r="B67" s="13" t="s">
        <v>13</v>
      </c>
      <c r="C67" s="14" t="s">
        <v>110</v>
      </c>
      <c r="D67" s="8">
        <v>11420000</v>
      </c>
      <c r="E67" s="8">
        <v>14296069.140000001</v>
      </c>
      <c r="F67" s="9">
        <v>0</v>
      </c>
      <c r="G67" s="2"/>
    </row>
    <row r="68" spans="1:7" ht="45" x14ac:dyDescent="0.25">
      <c r="A68" s="41" t="s">
        <v>111</v>
      </c>
      <c r="B68" s="13" t="s">
        <v>13</v>
      </c>
      <c r="C68" s="14" t="s">
        <v>112</v>
      </c>
      <c r="D68" s="8">
        <v>7600000</v>
      </c>
      <c r="E68" s="8">
        <v>9025966.1799999997</v>
      </c>
      <c r="F68" s="9">
        <v>0</v>
      </c>
      <c r="G68" s="2"/>
    </row>
    <row r="69" spans="1:7" ht="56.25" x14ac:dyDescent="0.25">
      <c r="A69" s="41" t="s">
        <v>113</v>
      </c>
      <c r="B69" s="13" t="s">
        <v>13</v>
      </c>
      <c r="C69" s="14" t="s">
        <v>114</v>
      </c>
      <c r="D69" s="8">
        <v>7600000</v>
      </c>
      <c r="E69" s="8">
        <v>9025966.1799999997</v>
      </c>
      <c r="F69" s="9">
        <v>0</v>
      </c>
      <c r="G69" s="2"/>
    </row>
    <row r="70" spans="1:7" ht="56.25" x14ac:dyDescent="0.25">
      <c r="A70" s="41" t="s">
        <v>115</v>
      </c>
      <c r="B70" s="13" t="s">
        <v>13</v>
      </c>
      <c r="C70" s="14" t="s">
        <v>116</v>
      </c>
      <c r="D70" s="8">
        <v>1800000</v>
      </c>
      <c r="E70" s="8">
        <v>1104710.29</v>
      </c>
      <c r="F70" s="9">
        <f t="shared" si="0"/>
        <v>695289.71</v>
      </c>
      <c r="G70" s="2"/>
    </row>
    <row r="71" spans="1:7" ht="56.25" x14ac:dyDescent="0.25">
      <c r="A71" s="41" t="s">
        <v>117</v>
      </c>
      <c r="B71" s="13" t="s">
        <v>13</v>
      </c>
      <c r="C71" s="14" t="s">
        <v>118</v>
      </c>
      <c r="D71" s="8">
        <v>1800000</v>
      </c>
      <c r="E71" s="8">
        <v>1104710.29</v>
      </c>
      <c r="F71" s="9">
        <f t="shared" si="0"/>
        <v>695289.71</v>
      </c>
      <c r="G71" s="2"/>
    </row>
    <row r="72" spans="1:7" ht="56.25" x14ac:dyDescent="0.25">
      <c r="A72" s="41" t="s">
        <v>119</v>
      </c>
      <c r="B72" s="13" t="s">
        <v>13</v>
      </c>
      <c r="C72" s="14" t="s">
        <v>120</v>
      </c>
      <c r="D72" s="8">
        <v>120000</v>
      </c>
      <c r="E72" s="8">
        <v>130000</v>
      </c>
      <c r="F72" s="9">
        <v>0</v>
      </c>
      <c r="G72" s="2"/>
    </row>
    <row r="73" spans="1:7" ht="45" x14ac:dyDescent="0.25">
      <c r="A73" s="41" t="s">
        <v>121</v>
      </c>
      <c r="B73" s="13" t="s">
        <v>13</v>
      </c>
      <c r="C73" s="14" t="s">
        <v>122</v>
      </c>
      <c r="D73" s="8">
        <v>120000</v>
      </c>
      <c r="E73" s="8">
        <v>130000</v>
      </c>
      <c r="F73" s="9">
        <v>0</v>
      </c>
      <c r="G73" s="2"/>
    </row>
    <row r="74" spans="1:7" ht="33.75" x14ac:dyDescent="0.25">
      <c r="A74" s="41" t="s">
        <v>123</v>
      </c>
      <c r="B74" s="13" t="s">
        <v>13</v>
      </c>
      <c r="C74" s="14" t="s">
        <v>124</v>
      </c>
      <c r="D74" s="8">
        <v>1900000</v>
      </c>
      <c r="E74" s="8">
        <v>4035392.67</v>
      </c>
      <c r="F74" s="9">
        <v>0</v>
      </c>
      <c r="G74" s="2"/>
    </row>
    <row r="75" spans="1:7" ht="22.5" x14ac:dyDescent="0.25">
      <c r="A75" s="41" t="s">
        <v>125</v>
      </c>
      <c r="B75" s="13" t="s">
        <v>13</v>
      </c>
      <c r="C75" s="14" t="s">
        <v>126</v>
      </c>
      <c r="D75" s="8">
        <v>1900000</v>
      </c>
      <c r="E75" s="8">
        <v>4035392.67</v>
      </c>
      <c r="F75" s="9">
        <v>0</v>
      </c>
      <c r="G75" s="2"/>
    </row>
    <row r="76" spans="1:7" ht="33.75" x14ac:dyDescent="0.25">
      <c r="A76" s="41" t="s">
        <v>127</v>
      </c>
      <c r="B76" s="13" t="s">
        <v>13</v>
      </c>
      <c r="C76" s="14" t="s">
        <v>128</v>
      </c>
      <c r="D76" s="8">
        <v>0</v>
      </c>
      <c r="E76" s="8">
        <v>1.29</v>
      </c>
      <c r="F76" s="9">
        <v>0</v>
      </c>
      <c r="G76" s="2"/>
    </row>
    <row r="77" spans="1:7" ht="56.25" x14ac:dyDescent="0.25">
      <c r="A77" s="41" t="s">
        <v>129</v>
      </c>
      <c r="B77" s="13" t="s">
        <v>13</v>
      </c>
      <c r="C77" s="14" t="s">
        <v>130</v>
      </c>
      <c r="D77" s="8">
        <v>0</v>
      </c>
      <c r="E77" s="8">
        <v>1.29</v>
      </c>
      <c r="F77" s="9">
        <v>0</v>
      </c>
      <c r="G77" s="2"/>
    </row>
    <row r="78" spans="1:7" ht="101.25" x14ac:dyDescent="0.25">
      <c r="A78" s="41" t="s">
        <v>131</v>
      </c>
      <c r="B78" s="13" t="s">
        <v>13</v>
      </c>
      <c r="C78" s="14" t="s">
        <v>132</v>
      </c>
      <c r="D78" s="8">
        <v>0</v>
      </c>
      <c r="E78" s="8">
        <v>1.29</v>
      </c>
      <c r="F78" s="9">
        <v>0</v>
      </c>
      <c r="G78" s="2"/>
    </row>
    <row r="79" spans="1:7" ht="22.5" x14ac:dyDescent="0.25">
      <c r="A79" s="41" t="s">
        <v>133</v>
      </c>
      <c r="B79" s="13" t="s">
        <v>13</v>
      </c>
      <c r="C79" s="14" t="s">
        <v>134</v>
      </c>
      <c r="D79" s="8">
        <v>0</v>
      </c>
      <c r="E79" s="8">
        <v>6300</v>
      </c>
      <c r="F79" s="9">
        <v>0</v>
      </c>
      <c r="G79" s="2"/>
    </row>
    <row r="80" spans="1:7" ht="33.75" x14ac:dyDescent="0.25">
      <c r="A80" s="41" t="s">
        <v>135</v>
      </c>
      <c r="B80" s="13" t="s">
        <v>13</v>
      </c>
      <c r="C80" s="14" t="s">
        <v>136</v>
      </c>
      <c r="D80" s="8">
        <v>0</v>
      </c>
      <c r="E80" s="8">
        <v>6300</v>
      </c>
      <c r="F80" s="9">
        <v>0</v>
      </c>
      <c r="G80" s="2"/>
    </row>
    <row r="81" spans="1:7" ht="33.75" x14ac:dyDescent="0.25">
      <c r="A81" s="41" t="s">
        <v>137</v>
      </c>
      <c r="B81" s="13" t="s">
        <v>13</v>
      </c>
      <c r="C81" s="14" t="s">
        <v>138</v>
      </c>
      <c r="D81" s="8">
        <v>0</v>
      </c>
      <c r="E81" s="8">
        <v>6300</v>
      </c>
      <c r="F81" s="9">
        <v>0</v>
      </c>
      <c r="G81" s="2"/>
    </row>
    <row r="82" spans="1:7" ht="56.25" x14ac:dyDescent="0.25">
      <c r="A82" s="41" t="s">
        <v>139</v>
      </c>
      <c r="B82" s="13" t="s">
        <v>13</v>
      </c>
      <c r="C82" s="14" t="s">
        <v>140</v>
      </c>
      <c r="D82" s="8">
        <v>0</v>
      </c>
      <c r="E82" s="8">
        <v>24625.61</v>
      </c>
      <c r="F82" s="9">
        <v>0</v>
      </c>
      <c r="G82" s="2"/>
    </row>
    <row r="83" spans="1:7" ht="56.25" x14ac:dyDescent="0.25">
      <c r="A83" s="41" t="s">
        <v>141</v>
      </c>
      <c r="B83" s="13" t="s">
        <v>13</v>
      </c>
      <c r="C83" s="14" t="s">
        <v>142</v>
      </c>
      <c r="D83" s="8">
        <v>0</v>
      </c>
      <c r="E83" s="8">
        <v>24625.61</v>
      </c>
      <c r="F83" s="9">
        <v>0</v>
      </c>
      <c r="G83" s="2"/>
    </row>
    <row r="84" spans="1:7" ht="56.25" x14ac:dyDescent="0.25">
      <c r="A84" s="41" t="s">
        <v>143</v>
      </c>
      <c r="B84" s="13" t="s">
        <v>13</v>
      </c>
      <c r="C84" s="14" t="s">
        <v>144</v>
      </c>
      <c r="D84" s="8">
        <v>0</v>
      </c>
      <c r="E84" s="8">
        <v>24625.61</v>
      </c>
      <c r="F84" s="9">
        <v>0</v>
      </c>
      <c r="G84" s="2"/>
    </row>
    <row r="85" spans="1:7" x14ac:dyDescent="0.25">
      <c r="A85" s="41" t="s">
        <v>145</v>
      </c>
      <c r="B85" s="13" t="s">
        <v>13</v>
      </c>
      <c r="C85" s="14" t="s">
        <v>146</v>
      </c>
      <c r="D85" s="8">
        <v>150000</v>
      </c>
      <c r="E85" s="8">
        <v>659325.32999999996</v>
      </c>
      <c r="F85" s="9">
        <v>0</v>
      </c>
      <c r="G85" s="2"/>
    </row>
    <row r="86" spans="1:7" x14ac:dyDescent="0.25">
      <c r="A86" s="41" t="s">
        <v>147</v>
      </c>
      <c r="B86" s="13" t="s">
        <v>13</v>
      </c>
      <c r="C86" s="14" t="s">
        <v>148</v>
      </c>
      <c r="D86" s="8">
        <v>150000</v>
      </c>
      <c r="E86" s="8">
        <v>659325.32999999996</v>
      </c>
      <c r="F86" s="9">
        <v>0</v>
      </c>
      <c r="G86" s="2"/>
    </row>
    <row r="87" spans="1:7" ht="22.5" x14ac:dyDescent="0.25">
      <c r="A87" s="41" t="s">
        <v>149</v>
      </c>
      <c r="B87" s="13" t="s">
        <v>13</v>
      </c>
      <c r="C87" s="14" t="s">
        <v>150</v>
      </c>
      <c r="D87" s="8">
        <v>150000</v>
      </c>
      <c r="E87" s="8">
        <v>612324.42000000004</v>
      </c>
      <c r="F87" s="9">
        <v>0</v>
      </c>
      <c r="G87" s="2"/>
    </row>
    <row r="88" spans="1:7" x14ac:dyDescent="0.25">
      <c r="A88" s="41" t="s">
        <v>151</v>
      </c>
      <c r="B88" s="13" t="s">
        <v>13</v>
      </c>
      <c r="C88" s="14" t="s">
        <v>152</v>
      </c>
      <c r="D88" s="8">
        <v>0</v>
      </c>
      <c r="E88" s="8">
        <v>1192.54</v>
      </c>
      <c r="F88" s="9">
        <v>0</v>
      </c>
      <c r="G88" s="2"/>
    </row>
    <row r="89" spans="1:7" x14ac:dyDescent="0.25">
      <c r="A89" s="41" t="s">
        <v>153</v>
      </c>
      <c r="B89" s="13" t="s">
        <v>13</v>
      </c>
      <c r="C89" s="14" t="s">
        <v>154</v>
      </c>
      <c r="D89" s="8">
        <v>0</v>
      </c>
      <c r="E89" s="8">
        <v>45808.37</v>
      </c>
      <c r="F89" s="9">
        <v>0</v>
      </c>
      <c r="G89" s="2"/>
    </row>
    <row r="90" spans="1:7" x14ac:dyDescent="0.25">
      <c r="A90" s="41" t="s">
        <v>155</v>
      </c>
      <c r="B90" s="13" t="s">
        <v>13</v>
      </c>
      <c r="C90" s="14" t="s">
        <v>156</v>
      </c>
      <c r="D90" s="8">
        <v>0</v>
      </c>
      <c r="E90" s="8">
        <v>45808.37</v>
      </c>
      <c r="F90" s="9">
        <v>0</v>
      </c>
      <c r="G90" s="2"/>
    </row>
    <row r="91" spans="1:7" ht="22.5" x14ac:dyDescent="0.25">
      <c r="A91" s="41" t="s">
        <v>157</v>
      </c>
      <c r="B91" s="13" t="s">
        <v>13</v>
      </c>
      <c r="C91" s="14" t="s">
        <v>158</v>
      </c>
      <c r="D91" s="8">
        <v>4405355</v>
      </c>
      <c r="E91" s="8">
        <v>3957745.07</v>
      </c>
      <c r="F91" s="9">
        <f t="shared" ref="F91:F145" si="1">D91-E91</f>
        <v>447609.93000000017</v>
      </c>
      <c r="G91" s="2"/>
    </row>
    <row r="92" spans="1:7" x14ac:dyDescent="0.25">
      <c r="A92" s="41" t="s">
        <v>159</v>
      </c>
      <c r="B92" s="13" t="s">
        <v>13</v>
      </c>
      <c r="C92" s="14" t="s">
        <v>160</v>
      </c>
      <c r="D92" s="8">
        <v>2000000</v>
      </c>
      <c r="E92" s="8">
        <v>1460480</v>
      </c>
      <c r="F92" s="9">
        <f t="shared" si="1"/>
        <v>539520</v>
      </c>
      <c r="G92" s="2"/>
    </row>
    <row r="93" spans="1:7" x14ac:dyDescent="0.25">
      <c r="A93" s="41" t="s">
        <v>161</v>
      </c>
      <c r="B93" s="13" t="s">
        <v>13</v>
      </c>
      <c r="C93" s="14" t="s">
        <v>162</v>
      </c>
      <c r="D93" s="8">
        <v>2000000</v>
      </c>
      <c r="E93" s="8">
        <v>1460480</v>
      </c>
      <c r="F93" s="9">
        <f t="shared" si="1"/>
        <v>539520</v>
      </c>
      <c r="G93" s="2"/>
    </row>
    <row r="94" spans="1:7" ht="22.5" x14ac:dyDescent="0.25">
      <c r="A94" s="41" t="s">
        <v>163</v>
      </c>
      <c r="B94" s="13" t="s">
        <v>13</v>
      </c>
      <c r="C94" s="14" t="s">
        <v>164</v>
      </c>
      <c r="D94" s="8">
        <v>2000000</v>
      </c>
      <c r="E94" s="8">
        <v>1460480</v>
      </c>
      <c r="F94" s="9">
        <f t="shared" si="1"/>
        <v>539520</v>
      </c>
      <c r="G94" s="2"/>
    </row>
    <row r="95" spans="1:7" x14ac:dyDescent="0.25">
      <c r="A95" s="41" t="s">
        <v>165</v>
      </c>
      <c r="B95" s="13" t="s">
        <v>13</v>
      </c>
      <c r="C95" s="14" t="s">
        <v>166</v>
      </c>
      <c r="D95" s="8">
        <v>2405355</v>
      </c>
      <c r="E95" s="8">
        <v>2497265.0699999998</v>
      </c>
      <c r="F95" s="9">
        <v>0</v>
      </c>
      <c r="G95" s="2"/>
    </row>
    <row r="96" spans="1:7" x14ac:dyDescent="0.25">
      <c r="A96" s="41" t="s">
        <v>167</v>
      </c>
      <c r="B96" s="13" t="s">
        <v>13</v>
      </c>
      <c r="C96" s="14" t="s">
        <v>168</v>
      </c>
      <c r="D96" s="8">
        <v>2405355</v>
      </c>
      <c r="E96" s="8">
        <v>2497265.0699999998</v>
      </c>
      <c r="F96" s="9">
        <v>0</v>
      </c>
      <c r="G96" s="2"/>
    </row>
    <row r="97" spans="1:7" ht="22.5" x14ac:dyDescent="0.25">
      <c r="A97" s="41" t="s">
        <v>169</v>
      </c>
      <c r="B97" s="13" t="s">
        <v>13</v>
      </c>
      <c r="C97" s="14" t="s">
        <v>170</v>
      </c>
      <c r="D97" s="8">
        <v>2405355</v>
      </c>
      <c r="E97" s="8">
        <v>2497265.0699999998</v>
      </c>
      <c r="F97" s="9">
        <v>0</v>
      </c>
      <c r="G97" s="2"/>
    </row>
    <row r="98" spans="1:7" ht="22.5" x14ac:dyDescent="0.25">
      <c r="A98" s="41" t="s">
        <v>171</v>
      </c>
      <c r="B98" s="13" t="s">
        <v>13</v>
      </c>
      <c r="C98" s="14" t="s">
        <v>172</v>
      </c>
      <c r="D98" s="8">
        <v>0</v>
      </c>
      <c r="E98" s="8">
        <v>2911424.37</v>
      </c>
      <c r="F98" s="9">
        <v>0</v>
      </c>
      <c r="G98" s="2"/>
    </row>
    <row r="99" spans="1:7" ht="56.25" x14ac:dyDescent="0.25">
      <c r="A99" s="41" t="s">
        <v>173</v>
      </c>
      <c r="B99" s="13" t="s">
        <v>13</v>
      </c>
      <c r="C99" s="14" t="s">
        <v>174</v>
      </c>
      <c r="D99" s="8">
        <v>0</v>
      </c>
      <c r="E99" s="8">
        <v>140141</v>
      </c>
      <c r="F99" s="9">
        <v>0</v>
      </c>
      <c r="G99" s="2"/>
    </row>
    <row r="100" spans="1:7" ht="67.5" x14ac:dyDescent="0.25">
      <c r="A100" s="41" t="s">
        <v>175</v>
      </c>
      <c r="B100" s="13" t="s">
        <v>13</v>
      </c>
      <c r="C100" s="14" t="s">
        <v>176</v>
      </c>
      <c r="D100" s="8">
        <v>0</v>
      </c>
      <c r="E100" s="8">
        <v>140141</v>
      </c>
      <c r="F100" s="9">
        <v>0</v>
      </c>
      <c r="G100" s="2"/>
    </row>
    <row r="101" spans="1:7" ht="67.5" x14ac:dyDescent="0.25">
      <c r="A101" s="41" t="s">
        <v>177</v>
      </c>
      <c r="B101" s="13" t="s">
        <v>13</v>
      </c>
      <c r="C101" s="14" t="s">
        <v>178</v>
      </c>
      <c r="D101" s="8">
        <v>0</v>
      </c>
      <c r="E101" s="8">
        <v>140141</v>
      </c>
      <c r="F101" s="9">
        <v>0</v>
      </c>
      <c r="G101" s="2"/>
    </row>
    <row r="102" spans="1:7" ht="22.5" x14ac:dyDescent="0.25">
      <c r="A102" s="41" t="s">
        <v>179</v>
      </c>
      <c r="B102" s="13" t="s">
        <v>13</v>
      </c>
      <c r="C102" s="14" t="s">
        <v>180</v>
      </c>
      <c r="D102" s="8">
        <v>0</v>
      </c>
      <c r="E102" s="8">
        <v>2474716.14</v>
      </c>
      <c r="F102" s="9">
        <v>0</v>
      </c>
      <c r="G102" s="2"/>
    </row>
    <row r="103" spans="1:7" ht="22.5" x14ac:dyDescent="0.25">
      <c r="A103" s="41" t="s">
        <v>181</v>
      </c>
      <c r="B103" s="13" t="s">
        <v>13</v>
      </c>
      <c r="C103" s="14" t="s">
        <v>182</v>
      </c>
      <c r="D103" s="8">
        <v>0</v>
      </c>
      <c r="E103" s="8">
        <v>1875827.14</v>
      </c>
      <c r="F103" s="9">
        <v>0</v>
      </c>
      <c r="G103" s="2"/>
    </row>
    <row r="104" spans="1:7" ht="33.75" x14ac:dyDescent="0.25">
      <c r="A104" s="41" t="s">
        <v>183</v>
      </c>
      <c r="B104" s="13" t="s">
        <v>13</v>
      </c>
      <c r="C104" s="14" t="s">
        <v>184</v>
      </c>
      <c r="D104" s="8">
        <v>0</v>
      </c>
      <c r="E104" s="8">
        <v>1875827.14</v>
      </c>
      <c r="F104" s="9">
        <v>0</v>
      </c>
      <c r="G104" s="2"/>
    </row>
    <row r="105" spans="1:7" ht="33.75" x14ac:dyDescent="0.25">
      <c r="A105" s="41" t="s">
        <v>185</v>
      </c>
      <c r="B105" s="13" t="s">
        <v>13</v>
      </c>
      <c r="C105" s="14" t="s">
        <v>186</v>
      </c>
      <c r="D105" s="8">
        <v>0</v>
      </c>
      <c r="E105" s="8">
        <v>598889</v>
      </c>
      <c r="F105" s="9">
        <v>0</v>
      </c>
      <c r="G105" s="2"/>
    </row>
    <row r="106" spans="1:7" ht="33.75" x14ac:dyDescent="0.25">
      <c r="A106" s="41" t="s">
        <v>187</v>
      </c>
      <c r="B106" s="13" t="s">
        <v>13</v>
      </c>
      <c r="C106" s="14" t="s">
        <v>188</v>
      </c>
      <c r="D106" s="8">
        <v>0</v>
      </c>
      <c r="E106" s="8">
        <v>598889</v>
      </c>
      <c r="F106" s="9">
        <v>0</v>
      </c>
      <c r="G106" s="2"/>
    </row>
    <row r="107" spans="1:7" ht="45" x14ac:dyDescent="0.25">
      <c r="A107" s="41" t="s">
        <v>189</v>
      </c>
      <c r="B107" s="13" t="s">
        <v>13</v>
      </c>
      <c r="C107" s="14" t="s">
        <v>190</v>
      </c>
      <c r="D107" s="8">
        <v>0</v>
      </c>
      <c r="E107" s="8">
        <v>296567.23</v>
      </c>
      <c r="F107" s="9">
        <v>0</v>
      </c>
      <c r="G107" s="2"/>
    </row>
    <row r="108" spans="1:7" ht="45" x14ac:dyDescent="0.25">
      <c r="A108" s="41" t="s">
        <v>191</v>
      </c>
      <c r="B108" s="13" t="s">
        <v>13</v>
      </c>
      <c r="C108" s="14" t="s">
        <v>192</v>
      </c>
      <c r="D108" s="8">
        <v>0</v>
      </c>
      <c r="E108" s="8">
        <v>296567.23</v>
      </c>
      <c r="F108" s="9">
        <v>0</v>
      </c>
      <c r="G108" s="2"/>
    </row>
    <row r="109" spans="1:7" ht="56.25" x14ac:dyDescent="0.25">
      <c r="A109" s="41" t="s">
        <v>193</v>
      </c>
      <c r="B109" s="13" t="s">
        <v>13</v>
      </c>
      <c r="C109" s="14" t="s">
        <v>194</v>
      </c>
      <c r="D109" s="8">
        <v>0</v>
      </c>
      <c r="E109" s="8">
        <v>296567.23</v>
      </c>
      <c r="F109" s="9">
        <v>0</v>
      </c>
      <c r="G109" s="2"/>
    </row>
    <row r="110" spans="1:7" x14ac:dyDescent="0.25">
      <c r="A110" s="41" t="s">
        <v>195</v>
      </c>
      <c r="B110" s="13" t="s">
        <v>13</v>
      </c>
      <c r="C110" s="14" t="s">
        <v>196</v>
      </c>
      <c r="D110" s="8">
        <v>170000</v>
      </c>
      <c r="E110" s="8">
        <v>877050.42</v>
      </c>
      <c r="F110" s="9">
        <v>0</v>
      </c>
      <c r="G110" s="2"/>
    </row>
    <row r="111" spans="1:7" ht="22.5" x14ac:dyDescent="0.25">
      <c r="A111" s="41" t="s">
        <v>197</v>
      </c>
      <c r="B111" s="13" t="s">
        <v>13</v>
      </c>
      <c r="C111" s="14" t="s">
        <v>198</v>
      </c>
      <c r="D111" s="8">
        <v>1400</v>
      </c>
      <c r="E111" s="8">
        <v>237624.44</v>
      </c>
      <c r="F111" s="9">
        <v>0</v>
      </c>
      <c r="G111" s="2"/>
    </row>
    <row r="112" spans="1:7" ht="33.75" x14ac:dyDescent="0.25">
      <c r="A112" s="41" t="s">
        <v>199</v>
      </c>
      <c r="B112" s="13" t="s">
        <v>13</v>
      </c>
      <c r="C112" s="14" t="s">
        <v>200</v>
      </c>
      <c r="D112" s="8">
        <v>0</v>
      </c>
      <c r="E112" s="8">
        <v>6444.51</v>
      </c>
      <c r="F112" s="9">
        <v>0</v>
      </c>
      <c r="G112" s="2"/>
    </row>
    <row r="113" spans="1:7" ht="56.25" x14ac:dyDescent="0.25">
      <c r="A113" s="41" t="s">
        <v>201</v>
      </c>
      <c r="B113" s="13" t="s">
        <v>13</v>
      </c>
      <c r="C113" s="14" t="s">
        <v>202</v>
      </c>
      <c r="D113" s="8">
        <v>0</v>
      </c>
      <c r="E113" s="8">
        <v>6444.51</v>
      </c>
      <c r="F113" s="9">
        <v>0</v>
      </c>
      <c r="G113" s="2"/>
    </row>
    <row r="114" spans="1:7" ht="56.25" x14ac:dyDescent="0.25">
      <c r="A114" s="41" t="s">
        <v>203</v>
      </c>
      <c r="B114" s="13" t="s">
        <v>13</v>
      </c>
      <c r="C114" s="14" t="s">
        <v>204</v>
      </c>
      <c r="D114" s="8">
        <v>0</v>
      </c>
      <c r="E114" s="8">
        <v>32536.2</v>
      </c>
      <c r="F114" s="9">
        <v>0</v>
      </c>
      <c r="G114" s="2"/>
    </row>
    <row r="115" spans="1:7" ht="67.5" x14ac:dyDescent="0.25">
      <c r="A115" s="41" t="s">
        <v>205</v>
      </c>
      <c r="B115" s="13" t="s">
        <v>13</v>
      </c>
      <c r="C115" s="14" t="s">
        <v>206</v>
      </c>
      <c r="D115" s="8">
        <v>0</v>
      </c>
      <c r="E115" s="8">
        <v>32536.2</v>
      </c>
      <c r="F115" s="9">
        <v>0</v>
      </c>
      <c r="G115" s="2"/>
    </row>
    <row r="116" spans="1:7" ht="33.75" x14ac:dyDescent="0.25">
      <c r="A116" s="41" t="s">
        <v>207</v>
      </c>
      <c r="B116" s="13" t="s">
        <v>13</v>
      </c>
      <c r="C116" s="14" t="s">
        <v>208</v>
      </c>
      <c r="D116" s="8">
        <v>0</v>
      </c>
      <c r="E116" s="8">
        <v>1000</v>
      </c>
      <c r="F116" s="9">
        <v>0</v>
      </c>
      <c r="G116" s="2"/>
    </row>
    <row r="117" spans="1:7" ht="56.25" x14ac:dyDescent="0.25">
      <c r="A117" s="41" t="s">
        <v>209</v>
      </c>
      <c r="B117" s="13" t="s">
        <v>13</v>
      </c>
      <c r="C117" s="14" t="s">
        <v>210</v>
      </c>
      <c r="D117" s="8">
        <v>0</v>
      </c>
      <c r="E117" s="8">
        <v>1000</v>
      </c>
      <c r="F117" s="9">
        <v>0</v>
      </c>
      <c r="G117" s="2"/>
    </row>
    <row r="118" spans="1:7" ht="45" x14ac:dyDescent="0.25">
      <c r="A118" s="41" t="s">
        <v>211</v>
      </c>
      <c r="B118" s="13" t="s">
        <v>13</v>
      </c>
      <c r="C118" s="14" t="s">
        <v>212</v>
      </c>
      <c r="D118" s="8">
        <v>1400</v>
      </c>
      <c r="E118" s="8">
        <v>1500</v>
      </c>
      <c r="F118" s="9">
        <v>0</v>
      </c>
      <c r="G118" s="2"/>
    </row>
    <row r="119" spans="1:7" ht="67.5" x14ac:dyDescent="0.25">
      <c r="A119" s="41" t="s">
        <v>213</v>
      </c>
      <c r="B119" s="13" t="s">
        <v>13</v>
      </c>
      <c r="C119" s="14" t="s">
        <v>214</v>
      </c>
      <c r="D119" s="8">
        <v>0</v>
      </c>
      <c r="E119" s="8">
        <v>1500</v>
      </c>
      <c r="F119" s="9">
        <v>0</v>
      </c>
      <c r="G119" s="2"/>
    </row>
    <row r="120" spans="1:7" ht="56.25" x14ac:dyDescent="0.25">
      <c r="A120" s="41" t="s">
        <v>215</v>
      </c>
      <c r="B120" s="13" t="s">
        <v>13</v>
      </c>
      <c r="C120" s="14" t="s">
        <v>216</v>
      </c>
      <c r="D120" s="8">
        <v>1400</v>
      </c>
      <c r="E120" s="8">
        <v>0</v>
      </c>
      <c r="F120" s="9">
        <v>0</v>
      </c>
      <c r="G120" s="2"/>
    </row>
    <row r="121" spans="1:7" ht="33.75" x14ac:dyDescent="0.25">
      <c r="A121" s="41" t="s">
        <v>217</v>
      </c>
      <c r="B121" s="13" t="s">
        <v>13</v>
      </c>
      <c r="C121" s="14" t="s">
        <v>218</v>
      </c>
      <c r="D121" s="8">
        <v>0</v>
      </c>
      <c r="E121" s="8">
        <v>8.48</v>
      </c>
      <c r="F121" s="9">
        <v>0</v>
      </c>
      <c r="G121" s="2"/>
    </row>
    <row r="122" spans="1:7" ht="56.25" x14ac:dyDescent="0.25">
      <c r="A122" s="41" t="s">
        <v>219</v>
      </c>
      <c r="B122" s="13" t="s">
        <v>13</v>
      </c>
      <c r="C122" s="14" t="s">
        <v>220</v>
      </c>
      <c r="D122" s="8">
        <v>0</v>
      </c>
      <c r="E122" s="8">
        <v>8.48</v>
      </c>
      <c r="F122" s="9">
        <v>0</v>
      </c>
      <c r="G122" s="2"/>
    </row>
    <row r="123" spans="1:7" ht="45" x14ac:dyDescent="0.25">
      <c r="A123" s="41" t="s">
        <v>221</v>
      </c>
      <c r="B123" s="13" t="s">
        <v>13</v>
      </c>
      <c r="C123" s="14" t="s">
        <v>222</v>
      </c>
      <c r="D123" s="8">
        <v>0</v>
      </c>
      <c r="E123" s="8">
        <v>1243.73</v>
      </c>
      <c r="F123" s="9">
        <v>0</v>
      </c>
      <c r="G123" s="2"/>
    </row>
    <row r="124" spans="1:7" ht="67.5" x14ac:dyDescent="0.25">
      <c r="A124" s="41" t="s">
        <v>223</v>
      </c>
      <c r="B124" s="13" t="s">
        <v>13</v>
      </c>
      <c r="C124" s="14" t="s">
        <v>224</v>
      </c>
      <c r="D124" s="8">
        <v>0</v>
      </c>
      <c r="E124" s="8">
        <v>1243.73</v>
      </c>
      <c r="F124" s="9">
        <v>0</v>
      </c>
      <c r="G124" s="2"/>
    </row>
    <row r="125" spans="1:7" ht="67.5" x14ac:dyDescent="0.25">
      <c r="A125" s="41" t="s">
        <v>225</v>
      </c>
      <c r="B125" s="13" t="s">
        <v>13</v>
      </c>
      <c r="C125" s="14" t="s">
        <v>226</v>
      </c>
      <c r="D125" s="8">
        <v>0</v>
      </c>
      <c r="E125" s="8">
        <v>750</v>
      </c>
      <c r="F125" s="9">
        <v>0</v>
      </c>
      <c r="G125" s="2"/>
    </row>
    <row r="126" spans="1:7" ht="90" x14ac:dyDescent="0.25">
      <c r="A126" s="41" t="s">
        <v>227</v>
      </c>
      <c r="B126" s="13" t="s">
        <v>13</v>
      </c>
      <c r="C126" s="14" t="s">
        <v>228</v>
      </c>
      <c r="D126" s="8">
        <v>0</v>
      </c>
      <c r="E126" s="8">
        <v>750</v>
      </c>
      <c r="F126" s="9">
        <v>0</v>
      </c>
      <c r="G126" s="2"/>
    </row>
    <row r="127" spans="1:7" ht="45" x14ac:dyDescent="0.25">
      <c r="A127" s="41" t="s">
        <v>229</v>
      </c>
      <c r="B127" s="13" t="s">
        <v>13</v>
      </c>
      <c r="C127" s="14" t="s">
        <v>230</v>
      </c>
      <c r="D127" s="8">
        <v>0</v>
      </c>
      <c r="E127" s="8">
        <v>4919.62</v>
      </c>
      <c r="F127" s="9">
        <v>0</v>
      </c>
      <c r="G127" s="2"/>
    </row>
    <row r="128" spans="1:7" ht="56.25" x14ac:dyDescent="0.25">
      <c r="A128" s="41" t="s">
        <v>231</v>
      </c>
      <c r="B128" s="13" t="s">
        <v>13</v>
      </c>
      <c r="C128" s="14" t="s">
        <v>232</v>
      </c>
      <c r="D128" s="8">
        <v>0</v>
      </c>
      <c r="E128" s="8">
        <v>4919.62</v>
      </c>
      <c r="F128" s="9">
        <v>0</v>
      </c>
      <c r="G128" s="2"/>
    </row>
    <row r="129" spans="1:7" ht="33.75" x14ac:dyDescent="0.25">
      <c r="A129" s="41" t="s">
        <v>233</v>
      </c>
      <c r="B129" s="13" t="s">
        <v>13</v>
      </c>
      <c r="C129" s="14" t="s">
        <v>234</v>
      </c>
      <c r="D129" s="8">
        <v>0</v>
      </c>
      <c r="E129" s="8">
        <v>64714.82</v>
      </c>
      <c r="F129" s="9">
        <v>0</v>
      </c>
      <c r="G129" s="2"/>
    </row>
    <row r="130" spans="1:7" ht="56.25" x14ac:dyDescent="0.25">
      <c r="A130" s="41" t="s">
        <v>235</v>
      </c>
      <c r="B130" s="13" t="s">
        <v>13</v>
      </c>
      <c r="C130" s="14" t="s">
        <v>236</v>
      </c>
      <c r="D130" s="8">
        <v>0</v>
      </c>
      <c r="E130" s="8">
        <v>64714.82</v>
      </c>
      <c r="F130" s="9">
        <v>0</v>
      </c>
      <c r="G130" s="2"/>
    </row>
    <row r="131" spans="1:7" ht="45" x14ac:dyDescent="0.25">
      <c r="A131" s="41" t="s">
        <v>237</v>
      </c>
      <c r="B131" s="13" t="s">
        <v>13</v>
      </c>
      <c r="C131" s="14" t="s">
        <v>238</v>
      </c>
      <c r="D131" s="8">
        <v>0</v>
      </c>
      <c r="E131" s="8">
        <v>124507.08</v>
      </c>
      <c r="F131" s="9">
        <v>0</v>
      </c>
      <c r="G131" s="2"/>
    </row>
    <row r="132" spans="1:7" ht="56.25" x14ac:dyDescent="0.25">
      <c r="A132" s="41" t="s">
        <v>239</v>
      </c>
      <c r="B132" s="13" t="s">
        <v>13</v>
      </c>
      <c r="C132" s="14" t="s">
        <v>240</v>
      </c>
      <c r="D132" s="8">
        <v>0</v>
      </c>
      <c r="E132" s="8">
        <v>124507.08</v>
      </c>
      <c r="F132" s="9">
        <v>0</v>
      </c>
      <c r="G132" s="2"/>
    </row>
    <row r="133" spans="1:7" ht="22.5" x14ac:dyDescent="0.25">
      <c r="A133" s="41" t="s">
        <v>241</v>
      </c>
      <c r="B133" s="13" t="s">
        <v>13</v>
      </c>
      <c r="C133" s="14" t="s">
        <v>242</v>
      </c>
      <c r="D133" s="8">
        <v>47100</v>
      </c>
      <c r="E133" s="8">
        <v>67249.33</v>
      </c>
      <c r="F133" s="9">
        <v>0</v>
      </c>
      <c r="G133" s="2"/>
    </row>
    <row r="134" spans="1:7" ht="33.75" x14ac:dyDescent="0.25">
      <c r="A134" s="41" t="s">
        <v>243</v>
      </c>
      <c r="B134" s="13" t="s">
        <v>13</v>
      </c>
      <c r="C134" s="14" t="s">
        <v>244</v>
      </c>
      <c r="D134" s="8">
        <v>47100</v>
      </c>
      <c r="E134" s="8">
        <v>67249.33</v>
      </c>
      <c r="F134" s="9">
        <v>0</v>
      </c>
      <c r="G134" s="2"/>
    </row>
    <row r="135" spans="1:7" ht="67.5" x14ac:dyDescent="0.25">
      <c r="A135" s="41" t="s">
        <v>245</v>
      </c>
      <c r="B135" s="13" t="s">
        <v>13</v>
      </c>
      <c r="C135" s="14" t="s">
        <v>246</v>
      </c>
      <c r="D135" s="8">
        <v>119500</v>
      </c>
      <c r="E135" s="8">
        <v>513725.05</v>
      </c>
      <c r="F135" s="9">
        <v>0</v>
      </c>
      <c r="G135" s="2"/>
    </row>
    <row r="136" spans="1:7" ht="33.75" x14ac:dyDescent="0.25">
      <c r="A136" s="41" t="s">
        <v>247</v>
      </c>
      <c r="B136" s="13" t="s">
        <v>13</v>
      </c>
      <c r="C136" s="14" t="s">
        <v>248</v>
      </c>
      <c r="D136" s="8">
        <v>119500</v>
      </c>
      <c r="E136" s="8">
        <v>513725.05</v>
      </c>
      <c r="F136" s="9">
        <v>0</v>
      </c>
      <c r="G136" s="2"/>
    </row>
    <row r="137" spans="1:7" ht="56.25" x14ac:dyDescent="0.25">
      <c r="A137" s="41" t="s">
        <v>249</v>
      </c>
      <c r="B137" s="13" t="s">
        <v>13</v>
      </c>
      <c r="C137" s="14" t="s">
        <v>250</v>
      </c>
      <c r="D137" s="8">
        <v>119500</v>
      </c>
      <c r="E137" s="8">
        <v>513725.05</v>
      </c>
      <c r="F137" s="9">
        <v>0</v>
      </c>
      <c r="G137" s="2"/>
    </row>
    <row r="138" spans="1:7" x14ac:dyDescent="0.25">
      <c r="A138" s="41" t="s">
        <v>251</v>
      </c>
      <c r="B138" s="13" t="s">
        <v>13</v>
      </c>
      <c r="C138" s="14" t="s">
        <v>252</v>
      </c>
      <c r="D138" s="8">
        <v>2000</v>
      </c>
      <c r="E138" s="8">
        <v>58451.6</v>
      </c>
      <c r="F138" s="9">
        <v>0</v>
      </c>
      <c r="G138" s="2"/>
    </row>
    <row r="139" spans="1:7" ht="112.5" x14ac:dyDescent="0.25">
      <c r="A139" s="41" t="s">
        <v>253</v>
      </c>
      <c r="B139" s="13" t="s">
        <v>13</v>
      </c>
      <c r="C139" s="14" t="s">
        <v>254</v>
      </c>
      <c r="D139" s="8">
        <v>0</v>
      </c>
      <c r="E139" s="8">
        <v>58000</v>
      </c>
      <c r="F139" s="9">
        <v>0</v>
      </c>
      <c r="G139" s="2"/>
    </row>
    <row r="140" spans="1:7" ht="22.5" x14ac:dyDescent="0.25">
      <c r="A140" s="41" t="s">
        <v>255</v>
      </c>
      <c r="B140" s="13" t="s">
        <v>13</v>
      </c>
      <c r="C140" s="14" t="s">
        <v>256</v>
      </c>
      <c r="D140" s="8">
        <v>2000</v>
      </c>
      <c r="E140" s="8">
        <v>451.6</v>
      </c>
      <c r="F140" s="9">
        <f t="shared" si="1"/>
        <v>1548.4</v>
      </c>
      <c r="G140" s="2"/>
    </row>
    <row r="141" spans="1:7" ht="33.75" x14ac:dyDescent="0.25">
      <c r="A141" s="41" t="s">
        <v>257</v>
      </c>
      <c r="B141" s="13" t="s">
        <v>13</v>
      </c>
      <c r="C141" s="14" t="s">
        <v>258</v>
      </c>
      <c r="D141" s="8">
        <v>2000</v>
      </c>
      <c r="E141" s="8">
        <v>451.6</v>
      </c>
      <c r="F141" s="9">
        <f t="shared" si="1"/>
        <v>1548.4</v>
      </c>
      <c r="G141" s="2"/>
    </row>
    <row r="142" spans="1:7" x14ac:dyDescent="0.25">
      <c r="A142" s="41" t="s">
        <v>259</v>
      </c>
      <c r="B142" s="13" t="s">
        <v>13</v>
      </c>
      <c r="C142" s="14" t="s">
        <v>260</v>
      </c>
      <c r="D142" s="8">
        <v>0</v>
      </c>
      <c r="E142" s="8">
        <v>-92044.9</v>
      </c>
      <c r="F142" s="9">
        <f t="shared" si="1"/>
        <v>92044.9</v>
      </c>
      <c r="G142" s="2"/>
    </row>
    <row r="143" spans="1:7" x14ac:dyDescent="0.25">
      <c r="A143" s="41" t="s">
        <v>261</v>
      </c>
      <c r="B143" s="13" t="s">
        <v>13</v>
      </c>
      <c r="C143" s="14" t="s">
        <v>262</v>
      </c>
      <c r="D143" s="8">
        <v>0</v>
      </c>
      <c r="E143" s="8">
        <v>-92044.9</v>
      </c>
      <c r="F143" s="9">
        <f t="shared" si="1"/>
        <v>92044.9</v>
      </c>
      <c r="G143" s="2"/>
    </row>
    <row r="144" spans="1:7" ht="22.5" x14ac:dyDescent="0.25">
      <c r="A144" s="41" t="s">
        <v>263</v>
      </c>
      <c r="B144" s="13" t="s">
        <v>13</v>
      </c>
      <c r="C144" s="14" t="s">
        <v>264</v>
      </c>
      <c r="D144" s="8">
        <v>0</v>
      </c>
      <c r="E144" s="8">
        <v>-92044.9</v>
      </c>
      <c r="F144" s="9">
        <f t="shared" si="1"/>
        <v>92044.9</v>
      </c>
      <c r="G144" s="2"/>
    </row>
    <row r="145" spans="1:7" x14ac:dyDescent="0.25">
      <c r="A145" s="41" t="s">
        <v>265</v>
      </c>
      <c r="B145" s="13" t="s">
        <v>13</v>
      </c>
      <c r="C145" s="14" t="s">
        <v>266</v>
      </c>
      <c r="D145" s="8">
        <v>661079876.84000003</v>
      </c>
      <c r="E145" s="8">
        <v>346009985.73000002</v>
      </c>
      <c r="F145" s="9">
        <f t="shared" si="1"/>
        <v>315069891.11000001</v>
      </c>
      <c r="G145" s="2"/>
    </row>
    <row r="146" spans="1:7" ht="22.5" x14ac:dyDescent="0.25">
      <c r="A146" s="41" t="s">
        <v>267</v>
      </c>
      <c r="B146" s="13" t="s">
        <v>13</v>
      </c>
      <c r="C146" s="14" t="s">
        <v>268</v>
      </c>
      <c r="D146" s="8">
        <v>661079876.84000003</v>
      </c>
      <c r="E146" s="8">
        <v>346010085.73000002</v>
      </c>
      <c r="F146" s="9">
        <f t="shared" ref="F146:F184" si="2">D146-E146</f>
        <v>315069791.11000001</v>
      </c>
      <c r="G146" s="2"/>
    </row>
    <row r="147" spans="1:7" x14ac:dyDescent="0.25">
      <c r="A147" s="41" t="s">
        <v>269</v>
      </c>
      <c r="B147" s="13" t="s">
        <v>13</v>
      </c>
      <c r="C147" s="14" t="s">
        <v>270</v>
      </c>
      <c r="D147" s="8">
        <v>0</v>
      </c>
      <c r="E147" s="8">
        <v>33199660.940000001</v>
      </c>
      <c r="F147" s="9">
        <v>0</v>
      </c>
      <c r="G147" s="2"/>
    </row>
    <row r="148" spans="1:7" ht="22.5" x14ac:dyDescent="0.25">
      <c r="A148" s="41" t="s">
        <v>271</v>
      </c>
      <c r="B148" s="13" t="s">
        <v>13</v>
      </c>
      <c r="C148" s="14" t="s">
        <v>272</v>
      </c>
      <c r="D148" s="8">
        <v>0</v>
      </c>
      <c r="E148" s="8">
        <v>33199660.940000001</v>
      </c>
      <c r="F148" s="9">
        <v>0</v>
      </c>
      <c r="G148" s="2"/>
    </row>
    <row r="149" spans="1:7" ht="22.5" x14ac:dyDescent="0.25">
      <c r="A149" s="41" t="s">
        <v>273</v>
      </c>
      <c r="B149" s="13" t="s">
        <v>13</v>
      </c>
      <c r="C149" s="14" t="s">
        <v>274</v>
      </c>
      <c r="D149" s="8">
        <v>0</v>
      </c>
      <c r="E149" s="8">
        <v>33199660.940000001</v>
      </c>
      <c r="F149" s="9">
        <v>0</v>
      </c>
      <c r="G149" s="2"/>
    </row>
    <row r="150" spans="1:7" ht="22.5" x14ac:dyDescent="0.25">
      <c r="A150" s="41" t="s">
        <v>275</v>
      </c>
      <c r="B150" s="13" t="s">
        <v>13</v>
      </c>
      <c r="C150" s="14" t="s">
        <v>276</v>
      </c>
      <c r="D150" s="8">
        <v>298572970.77999997</v>
      </c>
      <c r="E150" s="8">
        <v>58888683.43</v>
      </c>
      <c r="F150" s="9">
        <f t="shared" si="2"/>
        <v>239684287.34999996</v>
      </c>
      <c r="G150" s="2"/>
    </row>
    <row r="151" spans="1:7" ht="22.5" x14ac:dyDescent="0.25">
      <c r="A151" s="41" t="s">
        <v>277</v>
      </c>
      <c r="B151" s="13" t="s">
        <v>13</v>
      </c>
      <c r="C151" s="14" t="s">
        <v>278</v>
      </c>
      <c r="D151" s="8">
        <v>207405300</v>
      </c>
      <c r="E151" s="8">
        <v>11906031.98</v>
      </c>
      <c r="F151" s="9">
        <f t="shared" si="2"/>
        <v>195499268.02000001</v>
      </c>
      <c r="G151" s="2"/>
    </row>
    <row r="152" spans="1:7" ht="22.5" x14ac:dyDescent="0.25">
      <c r="A152" s="41" t="s">
        <v>279</v>
      </c>
      <c r="B152" s="13" t="s">
        <v>13</v>
      </c>
      <c r="C152" s="14" t="s">
        <v>280</v>
      </c>
      <c r="D152" s="8">
        <v>207405300</v>
      </c>
      <c r="E152" s="8">
        <v>11906031.98</v>
      </c>
      <c r="F152" s="9">
        <f t="shared" si="2"/>
        <v>195499268.02000001</v>
      </c>
      <c r="G152" s="2"/>
    </row>
    <row r="153" spans="1:7" ht="45" x14ac:dyDescent="0.25">
      <c r="A153" s="41" t="s">
        <v>281</v>
      </c>
      <c r="B153" s="13" t="s">
        <v>13</v>
      </c>
      <c r="C153" s="14" t="s">
        <v>282</v>
      </c>
      <c r="D153" s="8">
        <v>174033.53</v>
      </c>
      <c r="E153" s="8">
        <v>174033.53</v>
      </c>
      <c r="F153" s="9">
        <f t="shared" si="2"/>
        <v>0</v>
      </c>
      <c r="G153" s="2"/>
    </row>
    <row r="154" spans="1:7" ht="45" x14ac:dyDescent="0.25">
      <c r="A154" s="41" t="s">
        <v>283</v>
      </c>
      <c r="B154" s="13" t="s">
        <v>13</v>
      </c>
      <c r="C154" s="14" t="s">
        <v>284</v>
      </c>
      <c r="D154" s="8">
        <v>174033.53</v>
      </c>
      <c r="E154" s="8">
        <v>174033.53</v>
      </c>
      <c r="F154" s="9">
        <f t="shared" si="2"/>
        <v>0</v>
      </c>
      <c r="G154" s="2"/>
    </row>
    <row r="155" spans="1:7" ht="33.75" x14ac:dyDescent="0.25">
      <c r="A155" s="41" t="s">
        <v>285</v>
      </c>
      <c r="B155" s="13" t="s">
        <v>13</v>
      </c>
      <c r="C155" s="14" t="s">
        <v>286</v>
      </c>
      <c r="D155" s="8">
        <v>661340.38</v>
      </c>
      <c r="E155" s="8">
        <v>661340.38</v>
      </c>
      <c r="F155" s="9">
        <f t="shared" si="2"/>
        <v>0</v>
      </c>
      <c r="G155" s="2"/>
    </row>
    <row r="156" spans="1:7" ht="33.75" x14ac:dyDescent="0.25">
      <c r="A156" s="41" t="s">
        <v>287</v>
      </c>
      <c r="B156" s="13" t="s">
        <v>13</v>
      </c>
      <c r="C156" s="14" t="s">
        <v>288</v>
      </c>
      <c r="D156" s="8">
        <v>661340.38</v>
      </c>
      <c r="E156" s="8">
        <v>661340.38</v>
      </c>
      <c r="F156" s="9">
        <f t="shared" si="2"/>
        <v>0</v>
      </c>
      <c r="G156" s="2"/>
    </row>
    <row r="157" spans="1:7" x14ac:dyDescent="0.25">
      <c r="A157" s="41" t="s">
        <v>289</v>
      </c>
      <c r="B157" s="13" t="s">
        <v>13</v>
      </c>
      <c r="C157" s="14" t="s">
        <v>290</v>
      </c>
      <c r="D157" s="8">
        <v>25785000</v>
      </c>
      <c r="E157" s="8">
        <v>15840560.630000001</v>
      </c>
      <c r="F157" s="9">
        <f t="shared" si="2"/>
        <v>9944439.3699999992</v>
      </c>
      <c r="G157" s="2"/>
    </row>
    <row r="158" spans="1:7" ht="22.5" x14ac:dyDescent="0.25">
      <c r="A158" s="41" t="s">
        <v>291</v>
      </c>
      <c r="B158" s="13" t="s">
        <v>13</v>
      </c>
      <c r="C158" s="14" t="s">
        <v>292</v>
      </c>
      <c r="D158" s="8">
        <v>25785000</v>
      </c>
      <c r="E158" s="8">
        <v>15840560.630000001</v>
      </c>
      <c r="F158" s="9">
        <f t="shared" si="2"/>
        <v>9944439.3699999992</v>
      </c>
      <c r="G158" s="2"/>
    </row>
    <row r="159" spans="1:7" ht="22.5" x14ac:dyDescent="0.25">
      <c r="A159" s="41" t="s">
        <v>293</v>
      </c>
      <c r="B159" s="13" t="s">
        <v>13</v>
      </c>
      <c r="C159" s="14" t="s">
        <v>294</v>
      </c>
      <c r="D159" s="8">
        <v>1302478.57</v>
      </c>
      <c r="E159" s="8">
        <v>0</v>
      </c>
      <c r="F159" s="9">
        <f t="shared" si="2"/>
        <v>1302478.57</v>
      </c>
      <c r="G159" s="2"/>
    </row>
    <row r="160" spans="1:7" ht="22.5" x14ac:dyDescent="0.25">
      <c r="A160" s="41" t="s">
        <v>295</v>
      </c>
      <c r="B160" s="13" t="s">
        <v>13</v>
      </c>
      <c r="C160" s="14" t="s">
        <v>296</v>
      </c>
      <c r="D160" s="8">
        <v>1302478.57</v>
      </c>
      <c r="E160" s="8">
        <v>0</v>
      </c>
      <c r="F160" s="9">
        <f t="shared" si="2"/>
        <v>1302478.57</v>
      </c>
      <c r="G160" s="2"/>
    </row>
    <row r="161" spans="1:7" x14ac:dyDescent="0.25">
      <c r="A161" s="41" t="s">
        <v>297</v>
      </c>
      <c r="B161" s="13" t="s">
        <v>13</v>
      </c>
      <c r="C161" s="14" t="s">
        <v>298</v>
      </c>
      <c r="D161" s="8">
        <v>63244818.299999997</v>
      </c>
      <c r="E161" s="8">
        <v>30306716.91</v>
      </c>
      <c r="F161" s="9">
        <f t="shared" si="2"/>
        <v>32938101.389999997</v>
      </c>
      <c r="G161" s="2"/>
    </row>
    <row r="162" spans="1:7" x14ac:dyDescent="0.25">
      <c r="A162" s="41" t="s">
        <v>299</v>
      </c>
      <c r="B162" s="13" t="s">
        <v>13</v>
      </c>
      <c r="C162" s="14" t="s">
        <v>300</v>
      </c>
      <c r="D162" s="8">
        <v>63244818.299999997</v>
      </c>
      <c r="E162" s="8">
        <v>30306716.91</v>
      </c>
      <c r="F162" s="9">
        <f t="shared" si="2"/>
        <v>32938101.389999997</v>
      </c>
      <c r="G162" s="2"/>
    </row>
    <row r="163" spans="1:7" x14ac:dyDescent="0.25">
      <c r="A163" s="41" t="s">
        <v>301</v>
      </c>
      <c r="B163" s="13" t="s">
        <v>13</v>
      </c>
      <c r="C163" s="14" t="s">
        <v>302</v>
      </c>
      <c r="D163" s="8">
        <v>342185763.57999998</v>
      </c>
      <c r="E163" s="8">
        <v>232502022.09</v>
      </c>
      <c r="F163" s="9">
        <f t="shared" si="2"/>
        <v>109683741.48999998</v>
      </c>
      <c r="G163" s="2"/>
    </row>
    <row r="164" spans="1:7" ht="22.5" x14ac:dyDescent="0.25">
      <c r="A164" s="41" t="s">
        <v>303</v>
      </c>
      <c r="B164" s="13" t="s">
        <v>13</v>
      </c>
      <c r="C164" s="14" t="s">
        <v>304</v>
      </c>
      <c r="D164" s="8">
        <v>303233425.57999998</v>
      </c>
      <c r="E164" s="8">
        <v>211699108.53999999</v>
      </c>
      <c r="F164" s="9">
        <f t="shared" si="2"/>
        <v>91534317.039999992</v>
      </c>
      <c r="G164" s="2"/>
    </row>
    <row r="165" spans="1:7" ht="22.5" x14ac:dyDescent="0.25">
      <c r="A165" s="41" t="s">
        <v>305</v>
      </c>
      <c r="B165" s="13" t="s">
        <v>13</v>
      </c>
      <c r="C165" s="14" t="s">
        <v>306</v>
      </c>
      <c r="D165" s="8">
        <v>303233425.57999998</v>
      </c>
      <c r="E165" s="8">
        <v>211699108.53999999</v>
      </c>
      <c r="F165" s="9">
        <f t="shared" si="2"/>
        <v>91534317.039999992</v>
      </c>
      <c r="G165" s="2"/>
    </row>
    <row r="166" spans="1:7" ht="45" x14ac:dyDescent="0.25">
      <c r="A166" s="41" t="s">
        <v>307</v>
      </c>
      <c r="B166" s="13" t="s">
        <v>13</v>
      </c>
      <c r="C166" s="14" t="s">
        <v>308</v>
      </c>
      <c r="D166" s="8">
        <v>3418647</v>
      </c>
      <c r="E166" s="8">
        <v>1904430.48</v>
      </c>
      <c r="F166" s="9">
        <f t="shared" si="2"/>
        <v>1514216.52</v>
      </c>
      <c r="G166" s="2"/>
    </row>
    <row r="167" spans="1:7" ht="56.25" x14ac:dyDescent="0.25">
      <c r="A167" s="41" t="s">
        <v>309</v>
      </c>
      <c r="B167" s="13" t="s">
        <v>13</v>
      </c>
      <c r="C167" s="14" t="s">
        <v>310</v>
      </c>
      <c r="D167" s="8">
        <v>3418647</v>
      </c>
      <c r="E167" s="8">
        <v>1904430.48</v>
      </c>
      <c r="F167" s="9">
        <f t="shared" si="2"/>
        <v>1514216.52</v>
      </c>
      <c r="G167" s="2"/>
    </row>
    <row r="168" spans="1:7" ht="45" x14ac:dyDescent="0.25">
      <c r="A168" s="41" t="s">
        <v>311</v>
      </c>
      <c r="B168" s="13" t="s">
        <v>13</v>
      </c>
      <c r="C168" s="14" t="s">
        <v>312</v>
      </c>
      <c r="D168" s="8">
        <v>13550400</v>
      </c>
      <c r="E168" s="8">
        <v>4987188</v>
      </c>
      <c r="F168" s="9">
        <f t="shared" si="2"/>
        <v>8563212</v>
      </c>
      <c r="G168" s="2"/>
    </row>
    <row r="169" spans="1:7" ht="45" x14ac:dyDescent="0.25">
      <c r="A169" s="41" t="s">
        <v>313</v>
      </c>
      <c r="B169" s="13" t="s">
        <v>13</v>
      </c>
      <c r="C169" s="14" t="s">
        <v>314</v>
      </c>
      <c r="D169" s="8">
        <v>13550400</v>
      </c>
      <c r="E169" s="8">
        <v>4987188</v>
      </c>
      <c r="F169" s="9">
        <f t="shared" si="2"/>
        <v>8563212</v>
      </c>
      <c r="G169" s="2"/>
    </row>
    <row r="170" spans="1:7" ht="33.75" x14ac:dyDescent="0.25">
      <c r="A170" s="41" t="s">
        <v>315</v>
      </c>
      <c r="B170" s="13" t="s">
        <v>13</v>
      </c>
      <c r="C170" s="14" t="s">
        <v>316</v>
      </c>
      <c r="D170" s="8">
        <v>597944</v>
      </c>
      <c r="E170" s="8">
        <v>423512.17</v>
      </c>
      <c r="F170" s="9">
        <f t="shared" si="2"/>
        <v>174431.83000000002</v>
      </c>
      <c r="G170" s="2"/>
    </row>
    <row r="171" spans="1:7" ht="33.75" x14ac:dyDescent="0.25">
      <c r="A171" s="41" t="s">
        <v>317</v>
      </c>
      <c r="B171" s="13" t="s">
        <v>13</v>
      </c>
      <c r="C171" s="14" t="s">
        <v>318</v>
      </c>
      <c r="D171" s="8">
        <v>597944</v>
      </c>
      <c r="E171" s="8">
        <v>423512.17</v>
      </c>
      <c r="F171" s="9">
        <f t="shared" si="2"/>
        <v>174431.83000000002</v>
      </c>
      <c r="G171" s="2"/>
    </row>
    <row r="172" spans="1:7" ht="33.75" x14ac:dyDescent="0.25">
      <c r="A172" s="41" t="s">
        <v>319</v>
      </c>
      <c r="B172" s="13" t="s">
        <v>13</v>
      </c>
      <c r="C172" s="14" t="s">
        <v>320</v>
      </c>
      <c r="D172" s="8">
        <v>18260</v>
      </c>
      <c r="E172" s="8">
        <v>18260</v>
      </c>
      <c r="F172" s="9">
        <f t="shared" si="2"/>
        <v>0</v>
      </c>
      <c r="G172" s="2"/>
    </row>
    <row r="173" spans="1:7" ht="45" x14ac:dyDescent="0.25">
      <c r="A173" s="41" t="s">
        <v>321</v>
      </c>
      <c r="B173" s="13" t="s">
        <v>13</v>
      </c>
      <c r="C173" s="14" t="s">
        <v>322</v>
      </c>
      <c r="D173" s="8">
        <v>18260</v>
      </c>
      <c r="E173" s="8">
        <v>18260</v>
      </c>
      <c r="F173" s="9">
        <f t="shared" si="2"/>
        <v>0</v>
      </c>
      <c r="G173" s="2"/>
    </row>
    <row r="174" spans="1:7" ht="45" x14ac:dyDescent="0.25">
      <c r="A174" s="41" t="s">
        <v>323</v>
      </c>
      <c r="B174" s="13" t="s">
        <v>13</v>
      </c>
      <c r="C174" s="14" t="s">
        <v>324</v>
      </c>
      <c r="D174" s="8">
        <v>16559700</v>
      </c>
      <c r="E174" s="8">
        <v>9965493.0299999993</v>
      </c>
      <c r="F174" s="9">
        <f t="shared" si="2"/>
        <v>6594206.9700000007</v>
      </c>
      <c r="G174" s="2"/>
    </row>
    <row r="175" spans="1:7" ht="45" x14ac:dyDescent="0.25">
      <c r="A175" s="41" t="s">
        <v>325</v>
      </c>
      <c r="B175" s="13" t="s">
        <v>13</v>
      </c>
      <c r="C175" s="14" t="s">
        <v>326</v>
      </c>
      <c r="D175" s="8">
        <v>16559700</v>
      </c>
      <c r="E175" s="8">
        <v>9965493.0299999993</v>
      </c>
      <c r="F175" s="9">
        <f t="shared" si="2"/>
        <v>6594206.9700000007</v>
      </c>
      <c r="G175" s="2"/>
    </row>
    <row r="176" spans="1:7" ht="22.5" x14ac:dyDescent="0.25">
      <c r="A176" s="41" t="s">
        <v>327</v>
      </c>
      <c r="B176" s="13" t="s">
        <v>13</v>
      </c>
      <c r="C176" s="14" t="s">
        <v>328</v>
      </c>
      <c r="D176" s="8">
        <v>1447646</v>
      </c>
      <c r="E176" s="8">
        <v>1447646</v>
      </c>
      <c r="F176" s="9">
        <f t="shared" si="2"/>
        <v>0</v>
      </c>
      <c r="G176" s="2"/>
    </row>
    <row r="177" spans="1:7" ht="22.5" x14ac:dyDescent="0.25">
      <c r="A177" s="41" t="s">
        <v>329</v>
      </c>
      <c r="B177" s="13" t="s">
        <v>13</v>
      </c>
      <c r="C177" s="14" t="s">
        <v>330</v>
      </c>
      <c r="D177" s="8">
        <v>1447646</v>
      </c>
      <c r="E177" s="8">
        <v>1447646</v>
      </c>
      <c r="F177" s="9">
        <f t="shared" si="2"/>
        <v>0</v>
      </c>
      <c r="G177" s="2"/>
    </row>
    <row r="178" spans="1:7" ht="22.5" x14ac:dyDescent="0.25">
      <c r="A178" s="41" t="s">
        <v>331</v>
      </c>
      <c r="B178" s="13" t="s">
        <v>13</v>
      </c>
      <c r="C178" s="14" t="s">
        <v>332</v>
      </c>
      <c r="D178" s="8">
        <v>2914514</v>
      </c>
      <c r="E178" s="8">
        <v>1753378.31</v>
      </c>
      <c r="F178" s="9">
        <f t="shared" si="2"/>
        <v>1161135.69</v>
      </c>
      <c r="G178" s="2"/>
    </row>
    <row r="179" spans="1:7" ht="22.5" x14ac:dyDescent="0.25">
      <c r="A179" s="41" t="s">
        <v>333</v>
      </c>
      <c r="B179" s="13" t="s">
        <v>13</v>
      </c>
      <c r="C179" s="14" t="s">
        <v>334</v>
      </c>
      <c r="D179" s="8">
        <v>2914514</v>
      </c>
      <c r="E179" s="8">
        <v>1753378.31</v>
      </c>
      <c r="F179" s="9">
        <f t="shared" si="2"/>
        <v>1161135.69</v>
      </c>
      <c r="G179" s="2"/>
    </row>
    <row r="180" spans="1:7" x14ac:dyDescent="0.25">
      <c r="A180" s="41" t="s">
        <v>335</v>
      </c>
      <c r="B180" s="13" t="s">
        <v>13</v>
      </c>
      <c r="C180" s="14" t="s">
        <v>336</v>
      </c>
      <c r="D180" s="8">
        <v>445227</v>
      </c>
      <c r="E180" s="8">
        <v>303005.56</v>
      </c>
      <c r="F180" s="9">
        <f t="shared" si="2"/>
        <v>142221.44</v>
      </c>
      <c r="G180" s="2"/>
    </row>
    <row r="181" spans="1:7" x14ac:dyDescent="0.25">
      <c r="A181" s="41" t="s">
        <v>337</v>
      </c>
      <c r="B181" s="13" t="s">
        <v>13</v>
      </c>
      <c r="C181" s="14" t="s">
        <v>338</v>
      </c>
      <c r="D181" s="8">
        <v>445227</v>
      </c>
      <c r="E181" s="8">
        <v>303005.56</v>
      </c>
      <c r="F181" s="9">
        <f t="shared" si="2"/>
        <v>142221.44</v>
      </c>
      <c r="G181" s="2"/>
    </row>
    <row r="182" spans="1:7" x14ac:dyDescent="0.25">
      <c r="A182" s="41" t="s">
        <v>339</v>
      </c>
      <c r="B182" s="13" t="s">
        <v>13</v>
      </c>
      <c r="C182" s="14" t="s">
        <v>340</v>
      </c>
      <c r="D182" s="8">
        <v>20321142.48</v>
      </c>
      <c r="E182" s="8">
        <v>21419719.27</v>
      </c>
      <c r="F182" s="9">
        <v>0</v>
      </c>
      <c r="G182" s="2"/>
    </row>
    <row r="183" spans="1:7" ht="45" x14ac:dyDescent="0.25">
      <c r="A183" s="41" t="s">
        <v>341</v>
      </c>
      <c r="B183" s="13" t="s">
        <v>13</v>
      </c>
      <c r="C183" s="14" t="s">
        <v>342</v>
      </c>
      <c r="D183" s="8">
        <v>2537142.48</v>
      </c>
      <c r="E183" s="8">
        <v>1535375.43</v>
      </c>
      <c r="F183" s="9">
        <f t="shared" si="2"/>
        <v>1001767.05</v>
      </c>
      <c r="G183" s="2"/>
    </row>
    <row r="184" spans="1:7" ht="56.25" x14ac:dyDescent="0.25">
      <c r="A184" s="41" t="s">
        <v>343</v>
      </c>
      <c r="B184" s="13" t="s">
        <v>13</v>
      </c>
      <c r="C184" s="14" t="s">
        <v>344</v>
      </c>
      <c r="D184" s="8">
        <v>2537142.48</v>
      </c>
      <c r="E184" s="8">
        <v>1535375.43</v>
      </c>
      <c r="F184" s="9">
        <f t="shared" si="2"/>
        <v>1001767.05</v>
      </c>
      <c r="G184" s="2"/>
    </row>
    <row r="185" spans="1:7" ht="78.75" x14ac:dyDescent="0.25">
      <c r="A185" s="41" t="s">
        <v>345</v>
      </c>
      <c r="B185" s="13" t="s">
        <v>13</v>
      </c>
      <c r="C185" s="14" t="s">
        <v>346</v>
      </c>
      <c r="D185" s="8">
        <v>17784000</v>
      </c>
      <c r="E185" s="8">
        <v>18889343.84</v>
      </c>
      <c r="F185" s="9">
        <v>0</v>
      </c>
      <c r="G185" s="2"/>
    </row>
    <row r="186" spans="1:7" ht="78.75" x14ac:dyDescent="0.25">
      <c r="A186" s="41" t="s">
        <v>347</v>
      </c>
      <c r="B186" s="13" t="s">
        <v>13</v>
      </c>
      <c r="C186" s="14" t="s">
        <v>348</v>
      </c>
      <c r="D186" s="8">
        <v>17784000</v>
      </c>
      <c r="E186" s="8">
        <v>18889343.84</v>
      </c>
      <c r="F186" s="9">
        <v>0</v>
      </c>
      <c r="G186" s="2"/>
    </row>
    <row r="187" spans="1:7" x14ac:dyDescent="0.25">
      <c r="A187" s="41" t="s">
        <v>349</v>
      </c>
      <c r="B187" s="13" t="s">
        <v>13</v>
      </c>
      <c r="C187" s="14" t="s">
        <v>350</v>
      </c>
      <c r="D187" s="8">
        <v>0</v>
      </c>
      <c r="E187" s="8">
        <v>995000</v>
      </c>
      <c r="F187" s="9">
        <v>0</v>
      </c>
      <c r="G187" s="2"/>
    </row>
    <row r="188" spans="1:7" ht="22.5" x14ac:dyDescent="0.25">
      <c r="A188" s="41" t="s">
        <v>351</v>
      </c>
      <c r="B188" s="13" t="s">
        <v>13</v>
      </c>
      <c r="C188" s="14" t="s">
        <v>352</v>
      </c>
      <c r="D188" s="8">
        <v>0</v>
      </c>
      <c r="E188" s="8">
        <v>995000</v>
      </c>
      <c r="F188" s="9">
        <v>0</v>
      </c>
      <c r="G188" s="2"/>
    </row>
    <row r="189" spans="1:7" ht="33.75" x14ac:dyDescent="0.25">
      <c r="A189" s="41" t="s">
        <v>353</v>
      </c>
      <c r="B189" s="13" t="s">
        <v>13</v>
      </c>
      <c r="C189" s="14" t="s">
        <v>354</v>
      </c>
      <c r="D189" s="8">
        <v>0</v>
      </c>
      <c r="E189" s="8">
        <v>-100</v>
      </c>
      <c r="F189" s="9">
        <v>0</v>
      </c>
      <c r="G189" s="2"/>
    </row>
    <row r="190" spans="1:7" ht="33.75" x14ac:dyDescent="0.25">
      <c r="A190" s="41" t="s">
        <v>355</v>
      </c>
      <c r="B190" s="13" t="s">
        <v>13</v>
      </c>
      <c r="C190" s="14" t="s">
        <v>356</v>
      </c>
      <c r="D190" s="8">
        <v>0</v>
      </c>
      <c r="E190" s="8">
        <v>-100</v>
      </c>
      <c r="F190" s="9">
        <v>0</v>
      </c>
      <c r="G190" s="2"/>
    </row>
    <row r="191" spans="1:7" ht="34.5" thickBot="1" x14ac:dyDescent="0.3">
      <c r="A191" s="41" t="s">
        <v>357</v>
      </c>
      <c r="B191" s="13" t="s">
        <v>13</v>
      </c>
      <c r="C191" s="14" t="s">
        <v>358</v>
      </c>
      <c r="D191" s="8">
        <v>0</v>
      </c>
      <c r="E191" s="8">
        <v>-100</v>
      </c>
      <c r="F191" s="9">
        <v>0</v>
      </c>
      <c r="G191" s="2"/>
    </row>
    <row r="192" spans="1:7" ht="12.95" customHeight="1" x14ac:dyDescent="0.25">
      <c r="A192" s="3"/>
      <c r="B192" s="15"/>
      <c r="C192" s="15"/>
      <c r="D192" s="15"/>
      <c r="E192" s="15"/>
      <c r="F192" s="15"/>
      <c r="G192" s="2"/>
    </row>
    <row r="193" spans="1:7" ht="12.95" customHeight="1" x14ac:dyDescent="0.25">
      <c r="A193" s="3"/>
      <c r="B193" s="3"/>
      <c r="C193" s="3"/>
      <c r="D193" s="17"/>
      <c r="E193" s="17"/>
      <c r="F193" s="2"/>
      <c r="G193" s="2"/>
    </row>
  </sheetData>
  <mergeCells count="9">
    <mergeCell ref="C8:D8"/>
    <mergeCell ref="A9:F9"/>
    <mergeCell ref="A12:E12"/>
    <mergeCell ref="A13:A14"/>
    <mergeCell ref="B13:B14"/>
    <mergeCell ref="C13:C14"/>
    <mergeCell ref="E13:E14"/>
    <mergeCell ref="F13:F14"/>
    <mergeCell ref="D13:D14"/>
  </mergeCells>
  <pageMargins left="0.78740157480314965" right="0.39370078740157483" top="0.59055118110236227" bottom="0.39370078740157483" header="0" footer="0"/>
  <pageSetup paperSize="9" scale="75" fitToWidth="2" fitToHeight="0" orientation="portrait" r:id="rId1"/>
  <headerFooter>
    <evenFooter>&amp;R&amp;D СТР. &amp;P</evenFooter>
  </headerFooter>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0"/>
  <sheetViews>
    <sheetView view="pageBreakPreview" topLeftCell="A280" zoomScaleNormal="120" zoomScaleSheetLayoutView="100" workbookViewId="0">
      <selection activeCell="D12" sqref="D12"/>
    </sheetView>
  </sheetViews>
  <sheetFormatPr defaultColWidth="8.625" defaultRowHeight="15" x14ac:dyDescent="0.25"/>
  <cols>
    <col min="1" max="1" width="53.75" style="76" customWidth="1"/>
    <col min="2" max="2" width="4.75" style="1" customWidth="1"/>
    <col min="3" max="3" width="29.625" style="1" customWidth="1"/>
    <col min="4" max="6" width="17.625" style="1" customWidth="1"/>
    <col min="7" max="7" width="8.625" style="1" customWidth="1"/>
    <col min="8" max="16384" width="8.625" style="1"/>
  </cols>
  <sheetData>
    <row r="1" spans="1:7" ht="7.5" customHeight="1" x14ac:dyDescent="0.25">
      <c r="A1" s="65"/>
      <c r="B1" s="18"/>
      <c r="C1" s="12"/>
      <c r="D1" s="12"/>
      <c r="E1" s="12"/>
      <c r="F1" s="2"/>
    </row>
    <row r="2" spans="1:7" ht="14.1" customHeight="1" x14ac:dyDescent="0.25">
      <c r="A2" s="91" t="s">
        <v>751</v>
      </c>
      <c r="B2" s="91"/>
      <c r="C2" s="91"/>
      <c r="D2" s="91"/>
      <c r="E2" s="91"/>
      <c r="F2" s="91"/>
    </row>
    <row r="3" spans="1:7" ht="12.95" customHeight="1" x14ac:dyDescent="0.25">
      <c r="A3" s="66"/>
      <c r="B3" s="49"/>
      <c r="C3" s="49"/>
      <c r="D3" s="50"/>
      <c r="E3" s="3"/>
      <c r="F3" s="51" t="s">
        <v>748</v>
      </c>
    </row>
    <row r="4" spans="1:7" ht="11.45" customHeight="1" x14ac:dyDescent="0.25">
      <c r="A4" s="87" t="s">
        <v>4</v>
      </c>
      <c r="B4" s="85" t="s">
        <v>1</v>
      </c>
      <c r="C4" s="85" t="s">
        <v>359</v>
      </c>
      <c r="D4" s="87" t="s">
        <v>3</v>
      </c>
      <c r="E4" s="87" t="s">
        <v>5</v>
      </c>
      <c r="F4" s="93" t="s">
        <v>749</v>
      </c>
      <c r="G4" s="2"/>
    </row>
    <row r="5" spans="1:7" ht="140.44999999999999" customHeight="1" x14ac:dyDescent="0.25">
      <c r="A5" s="92"/>
      <c r="B5" s="86"/>
      <c r="C5" s="86"/>
      <c r="D5" s="88"/>
      <c r="E5" s="88"/>
      <c r="F5" s="94"/>
      <c r="G5" s="2"/>
    </row>
    <row r="6" spans="1:7" ht="11.45" customHeight="1" x14ac:dyDescent="0.25">
      <c r="A6" s="67"/>
      <c r="B6" s="62"/>
      <c r="C6" s="62"/>
      <c r="D6" s="62"/>
      <c r="E6" s="62"/>
      <c r="F6" s="61" t="s">
        <v>753</v>
      </c>
      <c r="G6" s="2"/>
    </row>
    <row r="7" spans="1:7" ht="11.45" customHeight="1" thickBot="1" x14ac:dyDescent="0.3">
      <c r="A7" s="68" t="s">
        <v>6</v>
      </c>
      <c r="B7" s="58" t="s">
        <v>7</v>
      </c>
      <c r="C7" s="58" t="s">
        <v>8</v>
      </c>
      <c r="D7" s="56" t="s">
        <v>9</v>
      </c>
      <c r="E7" s="56" t="s">
        <v>10</v>
      </c>
      <c r="F7" s="5" t="s">
        <v>11</v>
      </c>
      <c r="G7" s="2"/>
    </row>
    <row r="8" spans="1:7" ht="30" customHeight="1" x14ac:dyDescent="0.25">
      <c r="A8" s="69" t="s">
        <v>360</v>
      </c>
      <c r="B8" s="35" t="s">
        <v>361</v>
      </c>
      <c r="C8" s="47" t="s">
        <v>14</v>
      </c>
      <c r="D8" s="48">
        <v>1303360129.01</v>
      </c>
      <c r="E8" s="48">
        <v>732369475.47000003</v>
      </c>
      <c r="F8" s="48">
        <f>D8-E8</f>
        <v>570990653.53999996</v>
      </c>
      <c r="G8" s="2"/>
    </row>
    <row r="9" spans="1:7" ht="14.25" customHeight="1" x14ac:dyDescent="0.25">
      <c r="A9" s="70" t="s">
        <v>15</v>
      </c>
      <c r="B9" s="20"/>
      <c r="C9" s="14"/>
      <c r="D9" s="14"/>
      <c r="E9" s="14"/>
      <c r="F9" s="19"/>
      <c r="G9" s="2"/>
    </row>
    <row r="10" spans="1:7" x14ac:dyDescent="0.25">
      <c r="A10" s="71" t="s">
        <v>362</v>
      </c>
      <c r="B10" s="13" t="s">
        <v>361</v>
      </c>
      <c r="C10" s="14" t="s">
        <v>363</v>
      </c>
      <c r="D10" s="8">
        <v>185196459.44</v>
      </c>
      <c r="E10" s="8">
        <v>115219335.81999999</v>
      </c>
      <c r="F10" s="19">
        <f t="shared" ref="F10:F72" si="0">D10-E10</f>
        <v>69977123.620000005</v>
      </c>
      <c r="G10" s="2"/>
    </row>
    <row r="11" spans="1:7" ht="22.5" x14ac:dyDescent="0.25">
      <c r="A11" s="71" t="s">
        <v>364</v>
      </c>
      <c r="B11" s="13" t="s">
        <v>361</v>
      </c>
      <c r="C11" s="14" t="s">
        <v>365</v>
      </c>
      <c r="D11" s="8">
        <v>3495479</v>
      </c>
      <c r="E11" s="8">
        <v>2617184.4</v>
      </c>
      <c r="F11" s="19">
        <f t="shared" si="0"/>
        <v>878294.60000000009</v>
      </c>
      <c r="G11" s="2"/>
    </row>
    <row r="12" spans="1:7" ht="33.75" x14ac:dyDescent="0.25">
      <c r="A12" s="71" t="s">
        <v>366</v>
      </c>
      <c r="B12" s="13" t="s">
        <v>361</v>
      </c>
      <c r="C12" s="14" t="s">
        <v>367</v>
      </c>
      <c r="D12" s="8">
        <v>3495479</v>
      </c>
      <c r="E12" s="8">
        <v>2617184.4</v>
      </c>
      <c r="F12" s="19">
        <f t="shared" si="0"/>
        <v>878294.60000000009</v>
      </c>
      <c r="G12" s="2"/>
    </row>
    <row r="13" spans="1:7" x14ac:dyDescent="0.25">
      <c r="A13" s="71" t="s">
        <v>368</v>
      </c>
      <c r="B13" s="13" t="s">
        <v>361</v>
      </c>
      <c r="C13" s="14" t="s">
        <v>369</v>
      </c>
      <c r="D13" s="8">
        <v>3495479</v>
      </c>
      <c r="E13" s="8">
        <v>2617184.4</v>
      </c>
      <c r="F13" s="19">
        <f t="shared" si="0"/>
        <v>878294.60000000009</v>
      </c>
      <c r="G13" s="2"/>
    </row>
    <row r="14" spans="1:7" x14ac:dyDescent="0.25">
      <c r="A14" s="71" t="s">
        <v>370</v>
      </c>
      <c r="B14" s="13" t="s">
        <v>361</v>
      </c>
      <c r="C14" s="14" t="s">
        <v>371</v>
      </c>
      <c r="D14" s="8">
        <v>2684335</v>
      </c>
      <c r="E14" s="8">
        <v>2010126.28</v>
      </c>
      <c r="F14" s="19">
        <f t="shared" si="0"/>
        <v>674208.72</v>
      </c>
      <c r="G14" s="2"/>
    </row>
    <row r="15" spans="1:7" ht="33.75" x14ac:dyDescent="0.25">
      <c r="A15" s="71" t="s">
        <v>372</v>
      </c>
      <c r="B15" s="13" t="s">
        <v>361</v>
      </c>
      <c r="C15" s="14" t="s">
        <v>373</v>
      </c>
      <c r="D15" s="8">
        <v>811144</v>
      </c>
      <c r="E15" s="8">
        <v>607058.12</v>
      </c>
      <c r="F15" s="19">
        <f t="shared" si="0"/>
        <v>204085.88</v>
      </c>
      <c r="G15" s="2"/>
    </row>
    <row r="16" spans="1:7" ht="33.75" x14ac:dyDescent="0.25">
      <c r="A16" s="71" t="s">
        <v>374</v>
      </c>
      <c r="B16" s="13" t="s">
        <v>361</v>
      </c>
      <c r="C16" s="14" t="s">
        <v>375</v>
      </c>
      <c r="D16" s="8">
        <v>5700315</v>
      </c>
      <c r="E16" s="8">
        <v>3719813.75</v>
      </c>
      <c r="F16" s="19">
        <f t="shared" si="0"/>
        <v>1980501.25</v>
      </c>
      <c r="G16" s="2"/>
    </row>
    <row r="17" spans="1:7" ht="33.75" x14ac:dyDescent="0.25">
      <c r="A17" s="71" t="s">
        <v>366</v>
      </c>
      <c r="B17" s="13" t="s">
        <v>361</v>
      </c>
      <c r="C17" s="14" t="s">
        <v>376</v>
      </c>
      <c r="D17" s="8">
        <v>5700315</v>
      </c>
      <c r="E17" s="8">
        <v>3719813.75</v>
      </c>
      <c r="F17" s="19">
        <f t="shared" si="0"/>
        <v>1980501.25</v>
      </c>
      <c r="G17" s="2"/>
    </row>
    <row r="18" spans="1:7" x14ac:dyDescent="0.25">
      <c r="A18" s="71" t="s">
        <v>368</v>
      </c>
      <c r="B18" s="13" t="s">
        <v>361</v>
      </c>
      <c r="C18" s="14" t="s">
        <v>377</v>
      </c>
      <c r="D18" s="8">
        <v>5700315</v>
      </c>
      <c r="E18" s="8">
        <v>3719813.75</v>
      </c>
      <c r="F18" s="19">
        <f t="shared" si="0"/>
        <v>1980501.25</v>
      </c>
      <c r="G18" s="2"/>
    </row>
    <row r="19" spans="1:7" x14ac:dyDescent="0.25">
      <c r="A19" s="71" t="s">
        <v>370</v>
      </c>
      <c r="B19" s="13" t="s">
        <v>361</v>
      </c>
      <c r="C19" s="14" t="s">
        <v>378</v>
      </c>
      <c r="D19" s="8">
        <v>4378122</v>
      </c>
      <c r="E19" s="8">
        <v>2857927.59</v>
      </c>
      <c r="F19" s="19">
        <f t="shared" si="0"/>
        <v>1520194.4100000001</v>
      </c>
      <c r="G19" s="2"/>
    </row>
    <row r="20" spans="1:7" ht="33.75" x14ac:dyDescent="0.25">
      <c r="A20" s="71" t="s">
        <v>372</v>
      </c>
      <c r="B20" s="13" t="s">
        <v>361</v>
      </c>
      <c r="C20" s="14" t="s">
        <v>379</v>
      </c>
      <c r="D20" s="8">
        <v>1322193</v>
      </c>
      <c r="E20" s="8">
        <v>861886.16</v>
      </c>
      <c r="F20" s="19">
        <f t="shared" si="0"/>
        <v>460306.83999999997</v>
      </c>
      <c r="G20" s="2"/>
    </row>
    <row r="21" spans="1:7" ht="33.75" x14ac:dyDescent="0.25">
      <c r="A21" s="71" t="s">
        <v>380</v>
      </c>
      <c r="B21" s="13" t="s">
        <v>361</v>
      </c>
      <c r="C21" s="14" t="s">
        <v>381</v>
      </c>
      <c r="D21" s="8">
        <v>18785423</v>
      </c>
      <c r="E21" s="8">
        <v>12326441.17</v>
      </c>
      <c r="F21" s="19">
        <f t="shared" si="0"/>
        <v>6458981.8300000001</v>
      </c>
      <c r="G21" s="2"/>
    </row>
    <row r="22" spans="1:7" ht="33.75" x14ac:dyDescent="0.25">
      <c r="A22" s="71" t="s">
        <v>366</v>
      </c>
      <c r="B22" s="13" t="s">
        <v>361</v>
      </c>
      <c r="C22" s="14" t="s">
        <v>382</v>
      </c>
      <c r="D22" s="8">
        <v>18785423</v>
      </c>
      <c r="E22" s="8">
        <v>12326441.17</v>
      </c>
      <c r="F22" s="19">
        <f t="shared" si="0"/>
        <v>6458981.8300000001</v>
      </c>
      <c r="G22" s="2"/>
    </row>
    <row r="23" spans="1:7" x14ac:dyDescent="0.25">
      <c r="A23" s="71" t="s">
        <v>368</v>
      </c>
      <c r="B23" s="13" t="s">
        <v>361</v>
      </c>
      <c r="C23" s="14" t="s">
        <v>383</v>
      </c>
      <c r="D23" s="8">
        <v>18785423</v>
      </c>
      <c r="E23" s="8">
        <v>12326441.17</v>
      </c>
      <c r="F23" s="19">
        <f t="shared" si="0"/>
        <v>6458981.8300000001</v>
      </c>
      <c r="G23" s="2"/>
    </row>
    <row r="24" spans="1:7" x14ac:dyDescent="0.25">
      <c r="A24" s="71" t="s">
        <v>370</v>
      </c>
      <c r="B24" s="13" t="s">
        <v>361</v>
      </c>
      <c r="C24" s="14" t="s">
        <v>384</v>
      </c>
      <c r="D24" s="8">
        <v>14428128</v>
      </c>
      <c r="E24" s="8">
        <v>9464199.25</v>
      </c>
      <c r="F24" s="19">
        <f t="shared" si="0"/>
        <v>4963928.75</v>
      </c>
      <c r="G24" s="2"/>
    </row>
    <row r="25" spans="1:7" ht="33.75" x14ac:dyDescent="0.25">
      <c r="A25" s="71" t="s">
        <v>372</v>
      </c>
      <c r="B25" s="13" t="s">
        <v>361</v>
      </c>
      <c r="C25" s="14" t="s">
        <v>385</v>
      </c>
      <c r="D25" s="8">
        <v>4357295</v>
      </c>
      <c r="E25" s="8">
        <v>2862241.92</v>
      </c>
      <c r="F25" s="19">
        <f t="shared" si="0"/>
        <v>1495053.08</v>
      </c>
      <c r="G25" s="2"/>
    </row>
    <row r="26" spans="1:7" x14ac:dyDescent="0.25">
      <c r="A26" s="71" t="s">
        <v>386</v>
      </c>
      <c r="B26" s="13" t="s">
        <v>361</v>
      </c>
      <c r="C26" s="14" t="s">
        <v>387</v>
      </c>
      <c r="D26" s="8">
        <v>18260</v>
      </c>
      <c r="E26" s="8">
        <v>18260</v>
      </c>
      <c r="F26" s="19">
        <f t="shared" si="0"/>
        <v>0</v>
      </c>
      <c r="G26" s="2"/>
    </row>
    <row r="27" spans="1:7" ht="22.5" x14ac:dyDescent="0.25">
      <c r="A27" s="71" t="s">
        <v>388</v>
      </c>
      <c r="B27" s="13" t="s">
        <v>361</v>
      </c>
      <c r="C27" s="14" t="s">
        <v>389</v>
      </c>
      <c r="D27" s="8">
        <v>18260</v>
      </c>
      <c r="E27" s="8">
        <v>18260</v>
      </c>
      <c r="F27" s="19">
        <f t="shared" si="0"/>
        <v>0</v>
      </c>
      <c r="G27" s="2"/>
    </row>
    <row r="28" spans="1:7" ht="22.5" x14ac:dyDescent="0.25">
      <c r="A28" s="71" t="s">
        <v>390</v>
      </c>
      <c r="B28" s="13" t="s">
        <v>361</v>
      </c>
      <c r="C28" s="14" t="s">
        <v>391</v>
      </c>
      <c r="D28" s="8">
        <v>18260</v>
      </c>
      <c r="E28" s="8">
        <v>18260</v>
      </c>
      <c r="F28" s="19">
        <f t="shared" si="0"/>
        <v>0</v>
      </c>
      <c r="G28" s="2"/>
    </row>
    <row r="29" spans="1:7" x14ac:dyDescent="0.25">
      <c r="A29" s="71" t="s">
        <v>392</v>
      </c>
      <c r="B29" s="13" t="s">
        <v>361</v>
      </c>
      <c r="C29" s="14" t="s">
        <v>393</v>
      </c>
      <c r="D29" s="8">
        <v>18260</v>
      </c>
      <c r="E29" s="8">
        <v>18260</v>
      </c>
      <c r="F29" s="19">
        <f t="shared" si="0"/>
        <v>0</v>
      </c>
      <c r="G29" s="2"/>
    </row>
    <row r="30" spans="1:7" ht="22.5" x14ac:dyDescent="0.25">
      <c r="A30" s="71" t="s">
        <v>394</v>
      </c>
      <c r="B30" s="13" t="s">
        <v>361</v>
      </c>
      <c r="C30" s="14" t="s">
        <v>395</v>
      </c>
      <c r="D30" s="8">
        <v>10355872.439999999</v>
      </c>
      <c r="E30" s="8">
        <v>6662531.1399999997</v>
      </c>
      <c r="F30" s="19">
        <f t="shared" si="0"/>
        <v>3693341.3</v>
      </c>
      <c r="G30" s="2"/>
    </row>
    <row r="31" spans="1:7" ht="33.75" x14ac:dyDescent="0.25">
      <c r="A31" s="71" t="s">
        <v>366</v>
      </c>
      <c r="B31" s="13" t="s">
        <v>361</v>
      </c>
      <c r="C31" s="14" t="s">
        <v>396</v>
      </c>
      <c r="D31" s="8">
        <v>10320372.68</v>
      </c>
      <c r="E31" s="8">
        <v>6644375.8399999999</v>
      </c>
      <c r="F31" s="19">
        <f t="shared" si="0"/>
        <v>3675996.84</v>
      </c>
      <c r="G31" s="2"/>
    </row>
    <row r="32" spans="1:7" x14ac:dyDescent="0.25">
      <c r="A32" s="71" t="s">
        <v>368</v>
      </c>
      <c r="B32" s="13" t="s">
        <v>361</v>
      </c>
      <c r="C32" s="14" t="s">
        <v>397</v>
      </c>
      <c r="D32" s="8">
        <v>10320372.68</v>
      </c>
      <c r="E32" s="8">
        <v>6644375.8399999999</v>
      </c>
      <c r="F32" s="19">
        <f t="shared" si="0"/>
        <v>3675996.84</v>
      </c>
      <c r="G32" s="2"/>
    </row>
    <row r="33" spans="1:7" x14ac:dyDescent="0.25">
      <c r="A33" s="71" t="s">
        <v>370</v>
      </c>
      <c r="B33" s="13" t="s">
        <v>361</v>
      </c>
      <c r="C33" s="14" t="s">
        <v>398</v>
      </c>
      <c r="D33" s="8">
        <v>7926553.2400000002</v>
      </c>
      <c r="E33" s="8">
        <v>5113033.13</v>
      </c>
      <c r="F33" s="19">
        <f t="shared" si="0"/>
        <v>2813520.1100000003</v>
      </c>
      <c r="G33" s="2"/>
    </row>
    <row r="34" spans="1:7" ht="33.75" x14ac:dyDescent="0.25">
      <c r="A34" s="71" t="s">
        <v>372</v>
      </c>
      <c r="B34" s="13" t="s">
        <v>361</v>
      </c>
      <c r="C34" s="14" t="s">
        <v>399</v>
      </c>
      <c r="D34" s="8">
        <v>2393819.44</v>
      </c>
      <c r="E34" s="8">
        <v>1531342.71</v>
      </c>
      <c r="F34" s="19">
        <f t="shared" si="0"/>
        <v>862476.73</v>
      </c>
      <c r="G34" s="2"/>
    </row>
    <row r="35" spans="1:7" ht="22.5" x14ac:dyDescent="0.25">
      <c r="A35" s="71" t="s">
        <v>388</v>
      </c>
      <c r="B35" s="13" t="s">
        <v>361</v>
      </c>
      <c r="C35" s="14" t="s">
        <v>400</v>
      </c>
      <c r="D35" s="8">
        <v>33999.760000000002</v>
      </c>
      <c r="E35" s="8">
        <v>18155.3</v>
      </c>
      <c r="F35" s="19">
        <f t="shared" si="0"/>
        <v>15844.460000000003</v>
      </c>
      <c r="G35" s="2"/>
    </row>
    <row r="36" spans="1:7" ht="22.5" x14ac:dyDescent="0.25">
      <c r="A36" s="71" t="s">
        <v>390</v>
      </c>
      <c r="B36" s="13" t="s">
        <v>361</v>
      </c>
      <c r="C36" s="14" t="s">
        <v>401</v>
      </c>
      <c r="D36" s="8">
        <v>33999.760000000002</v>
      </c>
      <c r="E36" s="8">
        <v>18155.3</v>
      </c>
      <c r="F36" s="19">
        <f t="shared" si="0"/>
        <v>15844.460000000003</v>
      </c>
      <c r="G36" s="2"/>
    </row>
    <row r="37" spans="1:7" x14ac:dyDescent="0.25">
      <c r="A37" s="71" t="s">
        <v>392</v>
      </c>
      <c r="B37" s="13" t="s">
        <v>361</v>
      </c>
      <c r="C37" s="14" t="s">
        <v>402</v>
      </c>
      <c r="D37" s="8">
        <v>33999.760000000002</v>
      </c>
      <c r="E37" s="8">
        <v>18155.3</v>
      </c>
      <c r="F37" s="19">
        <f t="shared" si="0"/>
        <v>15844.460000000003</v>
      </c>
      <c r="G37" s="2"/>
    </row>
    <row r="38" spans="1:7" x14ac:dyDescent="0.25">
      <c r="A38" s="71" t="s">
        <v>403</v>
      </c>
      <c r="B38" s="13" t="s">
        <v>361</v>
      </c>
      <c r="C38" s="14" t="s">
        <v>404</v>
      </c>
      <c r="D38" s="8">
        <v>1500</v>
      </c>
      <c r="E38" s="8">
        <v>0</v>
      </c>
      <c r="F38" s="19">
        <f t="shared" si="0"/>
        <v>1500</v>
      </c>
      <c r="G38" s="2"/>
    </row>
    <row r="39" spans="1:7" x14ac:dyDescent="0.25">
      <c r="A39" s="71" t="s">
        <v>405</v>
      </c>
      <c r="B39" s="13" t="s">
        <v>361</v>
      </c>
      <c r="C39" s="14" t="s">
        <v>406</v>
      </c>
      <c r="D39" s="8">
        <v>1500</v>
      </c>
      <c r="E39" s="8">
        <v>0</v>
      </c>
      <c r="F39" s="19">
        <f t="shared" si="0"/>
        <v>1500</v>
      </c>
      <c r="G39" s="2"/>
    </row>
    <row r="40" spans="1:7" x14ac:dyDescent="0.25">
      <c r="A40" s="71" t="s">
        <v>407</v>
      </c>
      <c r="B40" s="13" t="s">
        <v>361</v>
      </c>
      <c r="C40" s="14" t="s">
        <v>408</v>
      </c>
      <c r="D40" s="8">
        <v>1500</v>
      </c>
      <c r="E40" s="8">
        <v>0</v>
      </c>
      <c r="F40" s="19">
        <f t="shared" si="0"/>
        <v>1500</v>
      </c>
      <c r="G40" s="2"/>
    </row>
    <row r="41" spans="1:7" x14ac:dyDescent="0.25">
      <c r="A41" s="71" t="s">
        <v>409</v>
      </c>
      <c r="B41" s="13" t="s">
        <v>361</v>
      </c>
      <c r="C41" s="14" t="s">
        <v>410</v>
      </c>
      <c r="D41" s="8">
        <v>1070300</v>
      </c>
      <c r="E41" s="8">
        <v>1070300</v>
      </c>
      <c r="F41" s="19">
        <f t="shared" si="0"/>
        <v>0</v>
      </c>
      <c r="G41" s="2"/>
    </row>
    <row r="42" spans="1:7" x14ac:dyDescent="0.25">
      <c r="A42" s="71" t="s">
        <v>403</v>
      </c>
      <c r="B42" s="13" t="s">
        <v>361</v>
      </c>
      <c r="C42" s="14" t="s">
        <v>411</v>
      </c>
      <c r="D42" s="8">
        <v>1070300</v>
      </c>
      <c r="E42" s="8">
        <v>1070300</v>
      </c>
      <c r="F42" s="19">
        <f t="shared" si="0"/>
        <v>0</v>
      </c>
      <c r="G42" s="2"/>
    </row>
    <row r="43" spans="1:7" x14ac:dyDescent="0.25">
      <c r="A43" s="71" t="s">
        <v>412</v>
      </c>
      <c r="B43" s="13" t="s">
        <v>361</v>
      </c>
      <c r="C43" s="14" t="s">
        <v>413</v>
      </c>
      <c r="D43" s="8">
        <v>1070300</v>
      </c>
      <c r="E43" s="8">
        <v>1070300</v>
      </c>
      <c r="F43" s="19">
        <f t="shared" si="0"/>
        <v>0</v>
      </c>
      <c r="G43" s="2"/>
    </row>
    <row r="44" spans="1:7" x14ac:dyDescent="0.25">
      <c r="A44" s="71" t="s">
        <v>414</v>
      </c>
      <c r="B44" s="13" t="s">
        <v>361</v>
      </c>
      <c r="C44" s="14" t="s">
        <v>415</v>
      </c>
      <c r="D44" s="8">
        <v>10739584.5</v>
      </c>
      <c r="E44" s="8">
        <v>0</v>
      </c>
      <c r="F44" s="19">
        <f t="shared" si="0"/>
        <v>10739584.5</v>
      </c>
      <c r="G44" s="2"/>
    </row>
    <row r="45" spans="1:7" x14ac:dyDescent="0.25">
      <c r="A45" s="71" t="s">
        <v>403</v>
      </c>
      <c r="B45" s="13" t="s">
        <v>361</v>
      </c>
      <c r="C45" s="14" t="s">
        <v>416</v>
      </c>
      <c r="D45" s="8">
        <v>10739584.5</v>
      </c>
      <c r="E45" s="8">
        <v>0</v>
      </c>
      <c r="F45" s="19">
        <f t="shared" si="0"/>
        <v>10739584.5</v>
      </c>
      <c r="G45" s="2"/>
    </row>
    <row r="46" spans="1:7" x14ac:dyDescent="0.25">
      <c r="A46" s="71" t="s">
        <v>417</v>
      </c>
      <c r="B46" s="13" t="s">
        <v>361</v>
      </c>
      <c r="C46" s="14" t="s">
        <v>418</v>
      </c>
      <c r="D46" s="8">
        <v>10739584.5</v>
      </c>
      <c r="E46" s="8">
        <v>0</v>
      </c>
      <c r="F46" s="19">
        <f t="shared" si="0"/>
        <v>10739584.5</v>
      </c>
      <c r="G46" s="2"/>
    </row>
    <row r="47" spans="1:7" x14ac:dyDescent="0.25">
      <c r="A47" s="71" t="s">
        <v>419</v>
      </c>
      <c r="B47" s="13" t="s">
        <v>361</v>
      </c>
      <c r="C47" s="14" t="s">
        <v>420</v>
      </c>
      <c r="D47" s="8">
        <v>135031225.5</v>
      </c>
      <c r="E47" s="8">
        <v>88804805.359999999</v>
      </c>
      <c r="F47" s="19">
        <f t="shared" si="0"/>
        <v>46226420.140000001</v>
      </c>
      <c r="G47" s="2"/>
    </row>
    <row r="48" spans="1:7" ht="33.75" x14ac:dyDescent="0.25">
      <c r="A48" s="71" t="s">
        <v>366</v>
      </c>
      <c r="B48" s="13" t="s">
        <v>361</v>
      </c>
      <c r="C48" s="14" t="s">
        <v>421</v>
      </c>
      <c r="D48" s="8">
        <v>91929568.5</v>
      </c>
      <c r="E48" s="8">
        <v>64451632.369999997</v>
      </c>
      <c r="F48" s="19">
        <f t="shared" si="0"/>
        <v>27477936.130000003</v>
      </c>
      <c r="G48" s="2"/>
    </row>
    <row r="49" spans="1:7" x14ac:dyDescent="0.25">
      <c r="A49" s="71" t="s">
        <v>422</v>
      </c>
      <c r="B49" s="13" t="s">
        <v>361</v>
      </c>
      <c r="C49" s="14" t="s">
        <v>423</v>
      </c>
      <c r="D49" s="8">
        <v>31558675</v>
      </c>
      <c r="E49" s="8">
        <v>24559810.969999999</v>
      </c>
      <c r="F49" s="19">
        <f t="shared" si="0"/>
        <v>6998864.0300000012</v>
      </c>
      <c r="G49" s="2"/>
    </row>
    <row r="50" spans="1:7" x14ac:dyDescent="0.25">
      <c r="A50" s="71" t="s">
        <v>424</v>
      </c>
      <c r="B50" s="13" t="s">
        <v>361</v>
      </c>
      <c r="C50" s="14" t="s">
        <v>425</v>
      </c>
      <c r="D50" s="8">
        <v>24238614</v>
      </c>
      <c r="E50" s="8">
        <v>18860551.620000001</v>
      </c>
      <c r="F50" s="19">
        <f t="shared" si="0"/>
        <v>5378062.379999999</v>
      </c>
      <c r="G50" s="2"/>
    </row>
    <row r="51" spans="1:7" x14ac:dyDescent="0.25">
      <c r="A51" s="71" t="s">
        <v>426</v>
      </c>
      <c r="B51" s="13" t="s">
        <v>361</v>
      </c>
      <c r="C51" s="14" t="s">
        <v>427</v>
      </c>
      <c r="D51" s="8">
        <v>15380</v>
      </c>
      <c r="E51" s="8">
        <v>15380</v>
      </c>
      <c r="F51" s="19">
        <f t="shared" si="0"/>
        <v>0</v>
      </c>
      <c r="G51" s="2"/>
    </row>
    <row r="52" spans="1:7" ht="22.5" x14ac:dyDescent="0.25">
      <c r="A52" s="71" t="s">
        <v>428</v>
      </c>
      <c r="B52" s="13" t="s">
        <v>361</v>
      </c>
      <c r="C52" s="14" t="s">
        <v>429</v>
      </c>
      <c r="D52" s="8">
        <v>7304681</v>
      </c>
      <c r="E52" s="8">
        <v>5683879.3499999996</v>
      </c>
      <c r="F52" s="19">
        <f t="shared" si="0"/>
        <v>1620801.6500000004</v>
      </c>
      <c r="G52" s="2"/>
    </row>
    <row r="53" spans="1:7" x14ac:dyDescent="0.25">
      <c r="A53" s="71" t="s">
        <v>368</v>
      </c>
      <c r="B53" s="13" t="s">
        <v>361</v>
      </c>
      <c r="C53" s="14" t="s">
        <v>430</v>
      </c>
      <c r="D53" s="8">
        <v>60370893.5</v>
      </c>
      <c r="E53" s="8">
        <v>39891821.399999999</v>
      </c>
      <c r="F53" s="19">
        <f t="shared" si="0"/>
        <v>20479072.100000001</v>
      </c>
      <c r="G53" s="2"/>
    </row>
    <row r="54" spans="1:7" x14ac:dyDescent="0.25">
      <c r="A54" s="71" t="s">
        <v>370</v>
      </c>
      <c r="B54" s="13" t="s">
        <v>361</v>
      </c>
      <c r="C54" s="14" t="s">
        <v>431</v>
      </c>
      <c r="D54" s="8">
        <v>46441025.5</v>
      </c>
      <c r="E54" s="8">
        <v>30710282.73</v>
      </c>
      <c r="F54" s="19">
        <f t="shared" si="0"/>
        <v>15730742.77</v>
      </c>
      <c r="G54" s="2"/>
    </row>
    <row r="55" spans="1:7" ht="22.5" x14ac:dyDescent="0.25">
      <c r="A55" s="71" t="s">
        <v>432</v>
      </c>
      <c r="B55" s="13" t="s">
        <v>361</v>
      </c>
      <c r="C55" s="14" t="s">
        <v>433</v>
      </c>
      <c r="D55" s="8">
        <v>200000</v>
      </c>
      <c r="E55" s="8">
        <v>110908.05</v>
      </c>
      <c r="F55" s="19">
        <f t="shared" si="0"/>
        <v>89091.95</v>
      </c>
      <c r="G55" s="2"/>
    </row>
    <row r="56" spans="1:7" ht="33.75" x14ac:dyDescent="0.25">
      <c r="A56" s="71" t="s">
        <v>372</v>
      </c>
      <c r="B56" s="13" t="s">
        <v>361</v>
      </c>
      <c r="C56" s="14" t="s">
        <v>434</v>
      </c>
      <c r="D56" s="8">
        <v>13729868</v>
      </c>
      <c r="E56" s="8">
        <v>9070630.6199999992</v>
      </c>
      <c r="F56" s="19">
        <f t="shared" si="0"/>
        <v>4659237.3800000008</v>
      </c>
      <c r="G56" s="2"/>
    </row>
    <row r="57" spans="1:7" ht="22.5" x14ac:dyDescent="0.25">
      <c r="A57" s="71" t="s">
        <v>388</v>
      </c>
      <c r="B57" s="13" t="s">
        <v>361</v>
      </c>
      <c r="C57" s="14" t="s">
        <v>435</v>
      </c>
      <c r="D57" s="8">
        <v>40103483.5</v>
      </c>
      <c r="E57" s="8">
        <v>21502389.34</v>
      </c>
      <c r="F57" s="19">
        <f t="shared" si="0"/>
        <v>18601094.16</v>
      </c>
      <c r="G57" s="2"/>
    </row>
    <row r="58" spans="1:7" ht="22.5" x14ac:dyDescent="0.25">
      <c r="A58" s="71" t="s">
        <v>390</v>
      </c>
      <c r="B58" s="13" t="s">
        <v>361</v>
      </c>
      <c r="C58" s="14" t="s">
        <v>436</v>
      </c>
      <c r="D58" s="8">
        <v>40103483.5</v>
      </c>
      <c r="E58" s="8">
        <v>21502389.34</v>
      </c>
      <c r="F58" s="19">
        <f t="shared" si="0"/>
        <v>18601094.16</v>
      </c>
      <c r="G58" s="2"/>
    </row>
    <row r="59" spans="1:7" x14ac:dyDescent="0.25">
      <c r="A59" s="71" t="s">
        <v>392</v>
      </c>
      <c r="B59" s="13" t="s">
        <v>361</v>
      </c>
      <c r="C59" s="14" t="s">
        <v>437</v>
      </c>
      <c r="D59" s="8">
        <v>34966983.5</v>
      </c>
      <c r="E59" s="8">
        <v>18039083.25</v>
      </c>
      <c r="F59" s="19">
        <f t="shared" si="0"/>
        <v>16927900.25</v>
      </c>
      <c r="G59" s="2"/>
    </row>
    <row r="60" spans="1:7" x14ac:dyDescent="0.25">
      <c r="A60" s="71" t="s">
        <v>438</v>
      </c>
      <c r="B60" s="13" t="s">
        <v>361</v>
      </c>
      <c r="C60" s="14" t="s">
        <v>439</v>
      </c>
      <c r="D60" s="8">
        <v>5136500</v>
      </c>
      <c r="E60" s="8">
        <v>3463306.09</v>
      </c>
      <c r="F60" s="19">
        <f t="shared" si="0"/>
        <v>1673193.9100000001</v>
      </c>
      <c r="G60" s="2"/>
    </row>
    <row r="61" spans="1:7" ht="22.5" x14ac:dyDescent="0.25">
      <c r="A61" s="71" t="s">
        <v>440</v>
      </c>
      <c r="B61" s="13" t="s">
        <v>361</v>
      </c>
      <c r="C61" s="14" t="s">
        <v>441</v>
      </c>
      <c r="D61" s="8">
        <v>2500000</v>
      </c>
      <c r="E61" s="8">
        <v>2500000</v>
      </c>
      <c r="F61" s="19">
        <f t="shared" si="0"/>
        <v>0</v>
      </c>
      <c r="G61" s="2"/>
    </row>
    <row r="62" spans="1:7" ht="33.75" x14ac:dyDescent="0.25">
      <c r="A62" s="71" t="s">
        <v>442</v>
      </c>
      <c r="B62" s="13" t="s">
        <v>361</v>
      </c>
      <c r="C62" s="14" t="s">
        <v>443</v>
      </c>
      <c r="D62" s="8">
        <v>2500000</v>
      </c>
      <c r="E62" s="8">
        <v>2500000</v>
      </c>
      <c r="F62" s="19">
        <f t="shared" si="0"/>
        <v>0</v>
      </c>
      <c r="G62" s="2"/>
    </row>
    <row r="63" spans="1:7" ht="22.5" x14ac:dyDescent="0.25">
      <c r="A63" s="71" t="s">
        <v>444</v>
      </c>
      <c r="B63" s="13" t="s">
        <v>361</v>
      </c>
      <c r="C63" s="14" t="s">
        <v>445</v>
      </c>
      <c r="D63" s="8">
        <v>2500000</v>
      </c>
      <c r="E63" s="8">
        <v>2500000</v>
      </c>
      <c r="F63" s="19">
        <f t="shared" si="0"/>
        <v>0</v>
      </c>
      <c r="G63" s="2"/>
    </row>
    <row r="64" spans="1:7" x14ac:dyDescent="0.25">
      <c r="A64" s="71" t="s">
        <v>403</v>
      </c>
      <c r="B64" s="13" t="s">
        <v>361</v>
      </c>
      <c r="C64" s="14" t="s">
        <v>446</v>
      </c>
      <c r="D64" s="8">
        <v>498173.5</v>
      </c>
      <c r="E64" s="8">
        <v>350783.65</v>
      </c>
      <c r="F64" s="19">
        <f t="shared" si="0"/>
        <v>147389.84999999998</v>
      </c>
      <c r="G64" s="2"/>
    </row>
    <row r="65" spans="1:7" x14ac:dyDescent="0.25">
      <c r="A65" s="71" t="s">
        <v>447</v>
      </c>
      <c r="B65" s="13" t="s">
        <v>361</v>
      </c>
      <c r="C65" s="14" t="s">
        <v>448</v>
      </c>
      <c r="D65" s="8">
        <v>66123.5</v>
      </c>
      <c r="E65" s="8">
        <v>66123.5</v>
      </c>
      <c r="F65" s="19">
        <f t="shared" si="0"/>
        <v>0</v>
      </c>
      <c r="G65" s="2"/>
    </row>
    <row r="66" spans="1:7" ht="22.5" x14ac:dyDescent="0.25">
      <c r="A66" s="71" t="s">
        <v>449</v>
      </c>
      <c r="B66" s="13" t="s">
        <v>361</v>
      </c>
      <c r="C66" s="14" t="s">
        <v>450</v>
      </c>
      <c r="D66" s="8">
        <v>66123.5</v>
      </c>
      <c r="E66" s="8">
        <v>66123.5</v>
      </c>
      <c r="F66" s="19">
        <f t="shared" si="0"/>
        <v>0</v>
      </c>
      <c r="G66" s="2"/>
    </row>
    <row r="67" spans="1:7" x14ac:dyDescent="0.25">
      <c r="A67" s="71" t="s">
        <v>405</v>
      </c>
      <c r="B67" s="13" t="s">
        <v>361</v>
      </c>
      <c r="C67" s="14" t="s">
        <v>451</v>
      </c>
      <c r="D67" s="8">
        <v>432050</v>
      </c>
      <c r="E67" s="8">
        <v>284660.15000000002</v>
      </c>
      <c r="F67" s="19">
        <f t="shared" si="0"/>
        <v>147389.84999999998</v>
      </c>
      <c r="G67" s="2"/>
    </row>
    <row r="68" spans="1:7" x14ac:dyDescent="0.25">
      <c r="A68" s="71" t="s">
        <v>452</v>
      </c>
      <c r="B68" s="13" t="s">
        <v>361</v>
      </c>
      <c r="C68" s="14" t="s">
        <v>453</v>
      </c>
      <c r="D68" s="8">
        <v>240050</v>
      </c>
      <c r="E68" s="8">
        <v>138658</v>
      </c>
      <c r="F68" s="19">
        <f t="shared" si="0"/>
        <v>101392</v>
      </c>
      <c r="G68" s="2"/>
    </row>
    <row r="69" spans="1:7" x14ac:dyDescent="0.25">
      <c r="A69" s="71" t="s">
        <v>454</v>
      </c>
      <c r="B69" s="13" t="s">
        <v>361</v>
      </c>
      <c r="C69" s="14" t="s">
        <v>455</v>
      </c>
      <c r="D69" s="8">
        <v>52000</v>
      </c>
      <c r="E69" s="8">
        <v>29813</v>
      </c>
      <c r="F69" s="19">
        <f t="shared" si="0"/>
        <v>22187</v>
      </c>
      <c r="G69" s="2"/>
    </row>
    <row r="70" spans="1:7" x14ac:dyDescent="0.25">
      <c r="A70" s="71" t="s">
        <v>407</v>
      </c>
      <c r="B70" s="13" t="s">
        <v>361</v>
      </c>
      <c r="C70" s="14" t="s">
        <v>456</v>
      </c>
      <c r="D70" s="8">
        <v>140000</v>
      </c>
      <c r="E70" s="8">
        <v>116189.15</v>
      </c>
      <c r="F70" s="19">
        <f t="shared" si="0"/>
        <v>23810.850000000006</v>
      </c>
      <c r="G70" s="2"/>
    </row>
    <row r="71" spans="1:7" x14ac:dyDescent="0.25">
      <c r="A71" s="71" t="s">
        <v>457</v>
      </c>
      <c r="B71" s="13" t="s">
        <v>361</v>
      </c>
      <c r="C71" s="14" t="s">
        <v>458</v>
      </c>
      <c r="D71" s="8">
        <v>597944</v>
      </c>
      <c r="E71" s="8">
        <v>423512.17</v>
      </c>
      <c r="F71" s="19">
        <f t="shared" si="0"/>
        <v>174431.83000000002</v>
      </c>
      <c r="G71" s="2"/>
    </row>
    <row r="72" spans="1:7" x14ac:dyDescent="0.25">
      <c r="A72" s="71" t="s">
        <v>459</v>
      </c>
      <c r="B72" s="13" t="s">
        <v>361</v>
      </c>
      <c r="C72" s="14" t="s">
        <v>460</v>
      </c>
      <c r="D72" s="8">
        <v>597944</v>
      </c>
      <c r="E72" s="8">
        <v>423512.17</v>
      </c>
      <c r="F72" s="19">
        <f t="shared" si="0"/>
        <v>174431.83000000002</v>
      </c>
      <c r="G72" s="2"/>
    </row>
    <row r="73" spans="1:7" ht="33.75" x14ac:dyDescent="0.25">
      <c r="A73" s="71" t="s">
        <v>366</v>
      </c>
      <c r="B73" s="13" t="s">
        <v>361</v>
      </c>
      <c r="C73" s="14" t="s">
        <v>461</v>
      </c>
      <c r="D73" s="8">
        <v>597944</v>
      </c>
      <c r="E73" s="8">
        <v>423512.17</v>
      </c>
      <c r="F73" s="19">
        <f t="shared" ref="F73:F136" si="1">D73-E73</f>
        <v>174431.83000000002</v>
      </c>
      <c r="G73" s="2"/>
    </row>
    <row r="74" spans="1:7" x14ac:dyDescent="0.25">
      <c r="A74" s="71" t="s">
        <v>368</v>
      </c>
      <c r="B74" s="13" t="s">
        <v>361</v>
      </c>
      <c r="C74" s="14" t="s">
        <v>462</v>
      </c>
      <c r="D74" s="8">
        <v>597944</v>
      </c>
      <c r="E74" s="8">
        <v>423512.17</v>
      </c>
      <c r="F74" s="19">
        <f t="shared" si="1"/>
        <v>174431.83000000002</v>
      </c>
      <c r="G74" s="2"/>
    </row>
    <row r="75" spans="1:7" x14ac:dyDescent="0.25">
      <c r="A75" s="71" t="s">
        <v>370</v>
      </c>
      <c r="B75" s="13" t="s">
        <v>361</v>
      </c>
      <c r="C75" s="14" t="s">
        <v>463</v>
      </c>
      <c r="D75" s="8">
        <v>459250</v>
      </c>
      <c r="E75" s="8">
        <v>326205.96000000002</v>
      </c>
      <c r="F75" s="19">
        <f t="shared" si="1"/>
        <v>133044.03999999998</v>
      </c>
      <c r="G75" s="2"/>
    </row>
    <row r="76" spans="1:7" ht="33.75" x14ac:dyDescent="0.25">
      <c r="A76" s="71" t="s">
        <v>372</v>
      </c>
      <c r="B76" s="13" t="s">
        <v>361</v>
      </c>
      <c r="C76" s="14" t="s">
        <v>464</v>
      </c>
      <c r="D76" s="8">
        <v>138694</v>
      </c>
      <c r="E76" s="8">
        <v>97306.21</v>
      </c>
      <c r="F76" s="19">
        <f t="shared" si="1"/>
        <v>41387.789999999994</v>
      </c>
      <c r="G76" s="2"/>
    </row>
    <row r="77" spans="1:7" x14ac:dyDescent="0.25">
      <c r="A77" s="71" t="s">
        <v>465</v>
      </c>
      <c r="B77" s="13" t="s">
        <v>361</v>
      </c>
      <c r="C77" s="14" t="s">
        <v>466</v>
      </c>
      <c r="D77" s="8">
        <v>598023.35</v>
      </c>
      <c r="E77" s="8">
        <v>0</v>
      </c>
      <c r="F77" s="19">
        <f t="shared" si="1"/>
        <v>598023.35</v>
      </c>
      <c r="G77" s="2"/>
    </row>
    <row r="78" spans="1:7" ht="22.5" x14ac:dyDescent="0.25">
      <c r="A78" s="71" t="s">
        <v>467</v>
      </c>
      <c r="B78" s="13" t="s">
        <v>361</v>
      </c>
      <c r="C78" s="14" t="s">
        <v>468</v>
      </c>
      <c r="D78" s="8">
        <v>598023.35</v>
      </c>
      <c r="E78" s="8">
        <v>0</v>
      </c>
      <c r="F78" s="19">
        <f t="shared" si="1"/>
        <v>598023.35</v>
      </c>
      <c r="G78" s="2"/>
    </row>
    <row r="79" spans="1:7" ht="22.5" x14ac:dyDescent="0.25">
      <c r="A79" s="71" t="s">
        <v>388</v>
      </c>
      <c r="B79" s="13" t="s">
        <v>361</v>
      </c>
      <c r="C79" s="14" t="s">
        <v>469</v>
      </c>
      <c r="D79" s="8">
        <v>598023.35</v>
      </c>
      <c r="E79" s="8">
        <v>0</v>
      </c>
      <c r="F79" s="19">
        <f t="shared" si="1"/>
        <v>598023.35</v>
      </c>
      <c r="G79" s="2"/>
    </row>
    <row r="80" spans="1:7" ht="22.5" x14ac:dyDescent="0.25">
      <c r="A80" s="71" t="s">
        <v>390</v>
      </c>
      <c r="B80" s="13" t="s">
        <v>361</v>
      </c>
      <c r="C80" s="14" t="s">
        <v>470</v>
      </c>
      <c r="D80" s="8">
        <v>598023.35</v>
      </c>
      <c r="E80" s="8">
        <v>0</v>
      </c>
      <c r="F80" s="19">
        <f t="shared" si="1"/>
        <v>598023.35</v>
      </c>
      <c r="G80" s="2"/>
    </row>
    <row r="81" spans="1:7" x14ac:dyDescent="0.25">
      <c r="A81" s="71" t="s">
        <v>392</v>
      </c>
      <c r="B81" s="13" t="s">
        <v>361</v>
      </c>
      <c r="C81" s="14" t="s">
        <v>471</v>
      </c>
      <c r="D81" s="8">
        <v>598023.35</v>
      </c>
      <c r="E81" s="8">
        <v>0</v>
      </c>
      <c r="F81" s="19">
        <f t="shared" si="1"/>
        <v>598023.35</v>
      </c>
      <c r="G81" s="2"/>
    </row>
    <row r="82" spans="1:7" x14ac:dyDescent="0.25">
      <c r="A82" s="71" t="s">
        <v>472</v>
      </c>
      <c r="B82" s="13" t="s">
        <v>361</v>
      </c>
      <c r="C82" s="14" t="s">
        <v>473</v>
      </c>
      <c r="D82" s="8">
        <v>280067423.24000001</v>
      </c>
      <c r="E82" s="8">
        <v>62302649.32</v>
      </c>
      <c r="F82" s="19">
        <f t="shared" si="1"/>
        <v>217764773.92000002</v>
      </c>
      <c r="G82" s="2"/>
    </row>
    <row r="83" spans="1:7" x14ac:dyDescent="0.25">
      <c r="A83" s="71" t="s">
        <v>474</v>
      </c>
      <c r="B83" s="13" t="s">
        <v>361</v>
      </c>
      <c r="C83" s="14" t="s">
        <v>475</v>
      </c>
      <c r="D83" s="8">
        <v>3618719.17</v>
      </c>
      <c r="E83" s="8">
        <v>1462132.55</v>
      </c>
      <c r="F83" s="19">
        <f t="shared" si="1"/>
        <v>2156586.62</v>
      </c>
      <c r="G83" s="2"/>
    </row>
    <row r="84" spans="1:7" ht="22.5" x14ac:dyDescent="0.25">
      <c r="A84" s="71" t="s">
        <v>388</v>
      </c>
      <c r="B84" s="13" t="s">
        <v>361</v>
      </c>
      <c r="C84" s="14" t="s">
        <v>476</v>
      </c>
      <c r="D84" s="8">
        <v>3618719.17</v>
      </c>
      <c r="E84" s="8">
        <v>1462132.55</v>
      </c>
      <c r="F84" s="19">
        <f t="shared" si="1"/>
        <v>2156586.62</v>
      </c>
      <c r="G84" s="2"/>
    </row>
    <row r="85" spans="1:7" ht="22.5" x14ac:dyDescent="0.25">
      <c r="A85" s="71" t="s">
        <v>390</v>
      </c>
      <c r="B85" s="13" t="s">
        <v>361</v>
      </c>
      <c r="C85" s="14" t="s">
        <v>477</v>
      </c>
      <c r="D85" s="8">
        <v>3618719.17</v>
      </c>
      <c r="E85" s="8">
        <v>1462132.55</v>
      </c>
      <c r="F85" s="19">
        <f t="shared" si="1"/>
        <v>2156586.62</v>
      </c>
      <c r="G85" s="2"/>
    </row>
    <row r="86" spans="1:7" x14ac:dyDescent="0.25">
      <c r="A86" s="71" t="s">
        <v>392</v>
      </c>
      <c r="B86" s="13" t="s">
        <v>361</v>
      </c>
      <c r="C86" s="14" t="s">
        <v>478</v>
      </c>
      <c r="D86" s="8">
        <v>3618719.17</v>
      </c>
      <c r="E86" s="8">
        <v>1462132.55</v>
      </c>
      <c r="F86" s="19">
        <f t="shared" si="1"/>
        <v>2156586.62</v>
      </c>
      <c r="G86" s="2"/>
    </row>
    <row r="87" spans="1:7" x14ac:dyDescent="0.25">
      <c r="A87" s="71" t="s">
        <v>479</v>
      </c>
      <c r="B87" s="13" t="s">
        <v>361</v>
      </c>
      <c r="C87" s="14" t="s">
        <v>480</v>
      </c>
      <c r="D87" s="8">
        <v>7669265.0499999998</v>
      </c>
      <c r="E87" s="8">
        <v>4821401.09</v>
      </c>
      <c r="F87" s="19">
        <f t="shared" si="1"/>
        <v>2847863.96</v>
      </c>
      <c r="G87" s="2"/>
    </row>
    <row r="88" spans="1:7" ht="22.5" x14ac:dyDescent="0.25">
      <c r="A88" s="71" t="s">
        <v>388</v>
      </c>
      <c r="B88" s="13" t="s">
        <v>361</v>
      </c>
      <c r="C88" s="14" t="s">
        <v>481</v>
      </c>
      <c r="D88" s="8">
        <v>7003387.0800000001</v>
      </c>
      <c r="E88" s="8">
        <v>4155549.69</v>
      </c>
      <c r="F88" s="19">
        <f t="shared" si="1"/>
        <v>2847837.39</v>
      </c>
      <c r="G88" s="2"/>
    </row>
    <row r="89" spans="1:7" ht="22.5" x14ac:dyDescent="0.25">
      <c r="A89" s="71" t="s">
        <v>390</v>
      </c>
      <c r="B89" s="13" t="s">
        <v>361</v>
      </c>
      <c r="C89" s="14" t="s">
        <v>482</v>
      </c>
      <c r="D89" s="8">
        <v>7003387.0800000001</v>
      </c>
      <c r="E89" s="8">
        <v>4155549.69</v>
      </c>
      <c r="F89" s="19">
        <f t="shared" si="1"/>
        <v>2847837.39</v>
      </c>
      <c r="G89" s="2"/>
    </row>
    <row r="90" spans="1:7" x14ac:dyDescent="0.25">
      <c r="A90" s="71" t="s">
        <v>392</v>
      </c>
      <c r="B90" s="13" t="s">
        <v>361</v>
      </c>
      <c r="C90" s="14" t="s">
        <v>483</v>
      </c>
      <c r="D90" s="8">
        <v>7003387.0800000001</v>
      </c>
      <c r="E90" s="8">
        <v>4155549.69</v>
      </c>
      <c r="F90" s="19">
        <f t="shared" si="1"/>
        <v>2847837.39</v>
      </c>
      <c r="G90" s="2"/>
    </row>
    <row r="91" spans="1:7" x14ac:dyDescent="0.25">
      <c r="A91" s="71" t="s">
        <v>403</v>
      </c>
      <c r="B91" s="13" t="s">
        <v>361</v>
      </c>
      <c r="C91" s="14" t="s">
        <v>484</v>
      </c>
      <c r="D91" s="8">
        <v>665877.97</v>
      </c>
      <c r="E91" s="8">
        <v>665851.4</v>
      </c>
      <c r="F91" s="19">
        <f t="shared" si="1"/>
        <v>26.569999999948777</v>
      </c>
      <c r="G91" s="2"/>
    </row>
    <row r="92" spans="1:7" ht="33.75" x14ac:dyDescent="0.25">
      <c r="A92" s="71" t="s">
        <v>485</v>
      </c>
      <c r="B92" s="13" t="s">
        <v>361</v>
      </c>
      <c r="C92" s="14" t="s">
        <v>486</v>
      </c>
      <c r="D92" s="8">
        <v>665877.97</v>
      </c>
      <c r="E92" s="8">
        <v>665851.4</v>
      </c>
      <c r="F92" s="19">
        <f t="shared" si="1"/>
        <v>26.569999999948777</v>
      </c>
      <c r="G92" s="2"/>
    </row>
    <row r="93" spans="1:7" ht="33.75" x14ac:dyDescent="0.25">
      <c r="A93" s="71" t="s">
        <v>487</v>
      </c>
      <c r="B93" s="13" t="s">
        <v>361</v>
      </c>
      <c r="C93" s="14" t="s">
        <v>488</v>
      </c>
      <c r="D93" s="8">
        <v>665877.97</v>
      </c>
      <c r="E93" s="8">
        <v>665851.4</v>
      </c>
      <c r="F93" s="19">
        <f t="shared" si="1"/>
        <v>26.569999999948777</v>
      </c>
      <c r="G93" s="2"/>
    </row>
    <row r="94" spans="1:7" x14ac:dyDescent="0.25">
      <c r="A94" s="71" t="s">
        <v>489</v>
      </c>
      <c r="B94" s="13" t="s">
        <v>361</v>
      </c>
      <c r="C94" s="14" t="s">
        <v>490</v>
      </c>
      <c r="D94" s="8">
        <v>257886439.02000001</v>
      </c>
      <c r="E94" s="8">
        <v>55916115.68</v>
      </c>
      <c r="F94" s="19">
        <f t="shared" si="1"/>
        <v>201970323.34</v>
      </c>
      <c r="G94" s="2"/>
    </row>
    <row r="95" spans="1:7" ht="22.5" x14ac:dyDescent="0.25">
      <c r="A95" s="71" t="s">
        <v>388</v>
      </c>
      <c r="B95" s="13" t="s">
        <v>361</v>
      </c>
      <c r="C95" s="14" t="s">
        <v>491</v>
      </c>
      <c r="D95" s="8">
        <v>48253255.630000003</v>
      </c>
      <c r="E95" s="8">
        <v>43909958.909999996</v>
      </c>
      <c r="F95" s="19">
        <f t="shared" si="1"/>
        <v>4343296.7200000063</v>
      </c>
      <c r="G95" s="2"/>
    </row>
    <row r="96" spans="1:7" ht="22.5" x14ac:dyDescent="0.25">
      <c r="A96" s="71" t="s">
        <v>390</v>
      </c>
      <c r="B96" s="13" t="s">
        <v>361</v>
      </c>
      <c r="C96" s="14" t="s">
        <v>492</v>
      </c>
      <c r="D96" s="8">
        <v>48253255.630000003</v>
      </c>
      <c r="E96" s="8">
        <v>43909958.909999996</v>
      </c>
      <c r="F96" s="19">
        <f t="shared" si="1"/>
        <v>4343296.7200000063</v>
      </c>
      <c r="G96" s="2"/>
    </row>
    <row r="97" spans="1:7" x14ac:dyDescent="0.25">
      <c r="A97" s="71" t="s">
        <v>392</v>
      </c>
      <c r="B97" s="13" t="s">
        <v>361</v>
      </c>
      <c r="C97" s="14" t="s">
        <v>493</v>
      </c>
      <c r="D97" s="8">
        <v>48253255.630000003</v>
      </c>
      <c r="E97" s="8">
        <v>43909958.909999996</v>
      </c>
      <c r="F97" s="19">
        <f t="shared" si="1"/>
        <v>4343296.7200000063</v>
      </c>
      <c r="G97" s="2"/>
    </row>
    <row r="98" spans="1:7" ht="22.5" x14ac:dyDescent="0.25">
      <c r="A98" s="71" t="s">
        <v>494</v>
      </c>
      <c r="B98" s="13" t="s">
        <v>361</v>
      </c>
      <c r="C98" s="14" t="s">
        <v>495</v>
      </c>
      <c r="D98" s="8">
        <v>209633183.38999999</v>
      </c>
      <c r="E98" s="8">
        <v>12006156.77</v>
      </c>
      <c r="F98" s="19">
        <f t="shared" si="1"/>
        <v>197627026.61999997</v>
      </c>
      <c r="G98" s="2"/>
    </row>
    <row r="99" spans="1:7" x14ac:dyDescent="0.25">
      <c r="A99" s="71" t="s">
        <v>496</v>
      </c>
      <c r="B99" s="13" t="s">
        <v>361</v>
      </c>
      <c r="C99" s="14" t="s">
        <v>497</v>
      </c>
      <c r="D99" s="8">
        <v>209633183.38999999</v>
      </c>
      <c r="E99" s="8">
        <v>12006156.77</v>
      </c>
      <c r="F99" s="19">
        <f t="shared" si="1"/>
        <v>197627026.61999997</v>
      </c>
      <c r="G99" s="2"/>
    </row>
    <row r="100" spans="1:7" ht="22.5" x14ac:dyDescent="0.25">
      <c r="A100" s="71" t="s">
        <v>498</v>
      </c>
      <c r="B100" s="13" t="s">
        <v>361</v>
      </c>
      <c r="C100" s="14" t="s">
        <v>499</v>
      </c>
      <c r="D100" s="8">
        <v>209633183.38999999</v>
      </c>
      <c r="E100" s="8">
        <v>12006156.77</v>
      </c>
      <c r="F100" s="19">
        <f t="shared" si="1"/>
        <v>197627026.61999997</v>
      </c>
      <c r="G100" s="2"/>
    </row>
    <row r="101" spans="1:7" x14ac:dyDescent="0.25">
      <c r="A101" s="71" t="s">
        <v>500</v>
      </c>
      <c r="B101" s="13" t="s">
        <v>361</v>
      </c>
      <c r="C101" s="14" t="s">
        <v>501</v>
      </c>
      <c r="D101" s="8">
        <v>10500000</v>
      </c>
      <c r="E101" s="8">
        <v>0</v>
      </c>
      <c r="F101" s="19">
        <f t="shared" si="1"/>
        <v>10500000</v>
      </c>
      <c r="G101" s="2"/>
    </row>
    <row r="102" spans="1:7" ht="22.5" x14ac:dyDescent="0.25">
      <c r="A102" s="71" t="s">
        <v>388</v>
      </c>
      <c r="B102" s="13" t="s">
        <v>361</v>
      </c>
      <c r="C102" s="14" t="s">
        <v>502</v>
      </c>
      <c r="D102" s="8">
        <v>10500000</v>
      </c>
      <c r="E102" s="8">
        <v>0</v>
      </c>
      <c r="F102" s="19">
        <f t="shared" si="1"/>
        <v>10500000</v>
      </c>
      <c r="G102" s="2"/>
    </row>
    <row r="103" spans="1:7" ht="22.5" x14ac:dyDescent="0.25">
      <c r="A103" s="71" t="s">
        <v>390</v>
      </c>
      <c r="B103" s="13" t="s">
        <v>361</v>
      </c>
      <c r="C103" s="14" t="s">
        <v>503</v>
      </c>
      <c r="D103" s="8">
        <v>10500000</v>
      </c>
      <c r="E103" s="8">
        <v>0</v>
      </c>
      <c r="F103" s="19">
        <f t="shared" si="1"/>
        <v>10500000</v>
      </c>
      <c r="G103" s="2"/>
    </row>
    <row r="104" spans="1:7" x14ac:dyDescent="0.25">
      <c r="A104" s="71" t="s">
        <v>392</v>
      </c>
      <c r="B104" s="13" t="s">
        <v>361</v>
      </c>
      <c r="C104" s="14" t="s">
        <v>504</v>
      </c>
      <c r="D104" s="8">
        <v>10500000</v>
      </c>
      <c r="E104" s="8">
        <v>0</v>
      </c>
      <c r="F104" s="19">
        <f t="shared" si="1"/>
        <v>10500000</v>
      </c>
      <c r="G104" s="2"/>
    </row>
    <row r="105" spans="1:7" x14ac:dyDescent="0.25">
      <c r="A105" s="71" t="s">
        <v>505</v>
      </c>
      <c r="B105" s="13" t="s">
        <v>361</v>
      </c>
      <c r="C105" s="14" t="s">
        <v>506</v>
      </c>
      <c r="D105" s="8">
        <v>393000</v>
      </c>
      <c r="E105" s="8">
        <v>103000</v>
      </c>
      <c r="F105" s="19">
        <f t="shared" si="1"/>
        <v>290000</v>
      </c>
      <c r="G105" s="2"/>
    </row>
    <row r="106" spans="1:7" ht="22.5" x14ac:dyDescent="0.25">
      <c r="A106" s="71" t="s">
        <v>388</v>
      </c>
      <c r="B106" s="13" t="s">
        <v>361</v>
      </c>
      <c r="C106" s="14" t="s">
        <v>507</v>
      </c>
      <c r="D106" s="8">
        <v>348000</v>
      </c>
      <c r="E106" s="8">
        <v>103000</v>
      </c>
      <c r="F106" s="19">
        <f t="shared" si="1"/>
        <v>245000</v>
      </c>
      <c r="G106" s="2"/>
    </row>
    <row r="107" spans="1:7" ht="22.5" x14ac:dyDescent="0.25">
      <c r="A107" s="71" t="s">
        <v>390</v>
      </c>
      <c r="B107" s="13" t="s">
        <v>361</v>
      </c>
      <c r="C107" s="14" t="s">
        <v>508</v>
      </c>
      <c r="D107" s="8">
        <v>348000</v>
      </c>
      <c r="E107" s="8">
        <v>103000</v>
      </c>
      <c r="F107" s="19">
        <f t="shared" si="1"/>
        <v>245000</v>
      </c>
      <c r="G107" s="2"/>
    </row>
    <row r="108" spans="1:7" x14ac:dyDescent="0.25">
      <c r="A108" s="71" t="s">
        <v>392</v>
      </c>
      <c r="B108" s="13" t="s">
        <v>361</v>
      </c>
      <c r="C108" s="14" t="s">
        <v>509</v>
      </c>
      <c r="D108" s="8">
        <v>348000</v>
      </c>
      <c r="E108" s="8">
        <v>103000</v>
      </c>
      <c r="F108" s="19">
        <f t="shared" si="1"/>
        <v>245000</v>
      </c>
      <c r="G108" s="2"/>
    </row>
    <row r="109" spans="1:7" x14ac:dyDescent="0.25">
      <c r="A109" s="71" t="s">
        <v>403</v>
      </c>
      <c r="B109" s="13" t="s">
        <v>361</v>
      </c>
      <c r="C109" s="14" t="s">
        <v>510</v>
      </c>
      <c r="D109" s="8">
        <v>45000</v>
      </c>
      <c r="E109" s="8">
        <v>0</v>
      </c>
      <c r="F109" s="19">
        <f t="shared" si="1"/>
        <v>45000</v>
      </c>
      <c r="G109" s="2"/>
    </row>
    <row r="110" spans="1:7" ht="33.75" x14ac:dyDescent="0.25">
      <c r="A110" s="71" t="s">
        <v>485</v>
      </c>
      <c r="B110" s="13" t="s">
        <v>361</v>
      </c>
      <c r="C110" s="14" t="s">
        <v>511</v>
      </c>
      <c r="D110" s="8">
        <v>45000</v>
      </c>
      <c r="E110" s="8">
        <v>0</v>
      </c>
      <c r="F110" s="19">
        <f t="shared" si="1"/>
        <v>45000</v>
      </c>
      <c r="G110" s="2"/>
    </row>
    <row r="111" spans="1:7" ht="33.75" x14ac:dyDescent="0.25">
      <c r="A111" s="71" t="s">
        <v>487</v>
      </c>
      <c r="B111" s="13" t="s">
        <v>361</v>
      </c>
      <c r="C111" s="14" t="s">
        <v>512</v>
      </c>
      <c r="D111" s="8">
        <v>45000</v>
      </c>
      <c r="E111" s="8">
        <v>0</v>
      </c>
      <c r="F111" s="19">
        <f t="shared" si="1"/>
        <v>45000</v>
      </c>
      <c r="G111" s="2"/>
    </row>
    <row r="112" spans="1:7" x14ac:dyDescent="0.25">
      <c r="A112" s="71" t="s">
        <v>513</v>
      </c>
      <c r="B112" s="13" t="s">
        <v>361</v>
      </c>
      <c r="C112" s="14" t="s">
        <v>514</v>
      </c>
      <c r="D112" s="8">
        <v>104527510.17</v>
      </c>
      <c r="E112" s="8">
        <v>59158294.829999998</v>
      </c>
      <c r="F112" s="19">
        <f t="shared" si="1"/>
        <v>45369215.340000004</v>
      </c>
      <c r="G112" s="2"/>
    </row>
    <row r="113" spans="1:7" x14ac:dyDescent="0.25">
      <c r="A113" s="71" t="s">
        <v>515</v>
      </c>
      <c r="B113" s="13" t="s">
        <v>361</v>
      </c>
      <c r="C113" s="14" t="s">
        <v>516</v>
      </c>
      <c r="D113" s="8">
        <v>600000</v>
      </c>
      <c r="E113" s="8">
        <v>489855.05</v>
      </c>
      <c r="F113" s="19">
        <f t="shared" si="1"/>
        <v>110144.95000000001</v>
      </c>
      <c r="G113" s="2"/>
    </row>
    <row r="114" spans="1:7" ht="22.5" x14ac:dyDescent="0.25">
      <c r="A114" s="71" t="s">
        <v>388</v>
      </c>
      <c r="B114" s="13" t="s">
        <v>361</v>
      </c>
      <c r="C114" s="14" t="s">
        <v>517</v>
      </c>
      <c r="D114" s="8">
        <v>600000</v>
      </c>
      <c r="E114" s="8">
        <v>489855.05</v>
      </c>
      <c r="F114" s="19">
        <f t="shared" si="1"/>
        <v>110144.95000000001</v>
      </c>
      <c r="G114" s="2"/>
    </row>
    <row r="115" spans="1:7" ht="22.5" x14ac:dyDescent="0.25">
      <c r="A115" s="71" t="s">
        <v>390</v>
      </c>
      <c r="B115" s="13" t="s">
        <v>361</v>
      </c>
      <c r="C115" s="14" t="s">
        <v>518</v>
      </c>
      <c r="D115" s="8">
        <v>600000</v>
      </c>
      <c r="E115" s="8">
        <v>489855.05</v>
      </c>
      <c r="F115" s="19">
        <f t="shared" si="1"/>
        <v>110144.95000000001</v>
      </c>
      <c r="G115" s="2"/>
    </row>
    <row r="116" spans="1:7" x14ac:dyDescent="0.25">
      <c r="A116" s="71" t="s">
        <v>392</v>
      </c>
      <c r="B116" s="13" t="s">
        <v>361</v>
      </c>
      <c r="C116" s="14" t="s">
        <v>519</v>
      </c>
      <c r="D116" s="8">
        <v>600000</v>
      </c>
      <c r="E116" s="8">
        <v>489855.05</v>
      </c>
      <c r="F116" s="19">
        <f t="shared" si="1"/>
        <v>110144.95000000001</v>
      </c>
      <c r="G116" s="2"/>
    </row>
    <row r="117" spans="1:7" x14ac:dyDescent="0.25">
      <c r="A117" s="71" t="s">
        <v>520</v>
      </c>
      <c r="B117" s="13" t="s">
        <v>361</v>
      </c>
      <c r="C117" s="14" t="s">
        <v>521</v>
      </c>
      <c r="D117" s="8">
        <v>28363708.390000001</v>
      </c>
      <c r="E117" s="8">
        <v>16131372.619999999</v>
      </c>
      <c r="F117" s="19">
        <f t="shared" si="1"/>
        <v>12232335.770000001</v>
      </c>
      <c r="G117" s="2"/>
    </row>
    <row r="118" spans="1:7" ht="22.5" x14ac:dyDescent="0.25">
      <c r="A118" s="71" t="s">
        <v>388</v>
      </c>
      <c r="B118" s="13" t="s">
        <v>361</v>
      </c>
      <c r="C118" s="14" t="s">
        <v>522</v>
      </c>
      <c r="D118" s="8">
        <v>26512940.039999999</v>
      </c>
      <c r="E118" s="8">
        <v>14282300.949999999</v>
      </c>
      <c r="F118" s="19">
        <f t="shared" si="1"/>
        <v>12230639.09</v>
      </c>
      <c r="G118" s="2"/>
    </row>
    <row r="119" spans="1:7" ht="22.5" x14ac:dyDescent="0.25">
      <c r="A119" s="71" t="s">
        <v>390</v>
      </c>
      <c r="B119" s="13" t="s">
        <v>361</v>
      </c>
      <c r="C119" s="14" t="s">
        <v>523</v>
      </c>
      <c r="D119" s="8">
        <v>26512940.039999999</v>
      </c>
      <c r="E119" s="8">
        <v>14282300.949999999</v>
      </c>
      <c r="F119" s="19">
        <f t="shared" si="1"/>
        <v>12230639.09</v>
      </c>
      <c r="G119" s="2"/>
    </row>
    <row r="120" spans="1:7" ht="22.5" x14ac:dyDescent="0.25">
      <c r="A120" s="71" t="s">
        <v>524</v>
      </c>
      <c r="B120" s="13" t="s">
        <v>361</v>
      </c>
      <c r="C120" s="14" t="s">
        <v>525</v>
      </c>
      <c r="D120" s="8">
        <v>600000</v>
      </c>
      <c r="E120" s="8">
        <v>175976.37</v>
      </c>
      <c r="F120" s="19">
        <f t="shared" si="1"/>
        <v>424023.63</v>
      </c>
      <c r="G120" s="2"/>
    </row>
    <row r="121" spans="1:7" x14ac:dyDescent="0.25">
      <c r="A121" s="71" t="s">
        <v>392</v>
      </c>
      <c r="B121" s="13" t="s">
        <v>361</v>
      </c>
      <c r="C121" s="14" t="s">
        <v>526</v>
      </c>
      <c r="D121" s="8">
        <v>25292940.039999999</v>
      </c>
      <c r="E121" s="8">
        <v>13678709.6</v>
      </c>
      <c r="F121" s="19">
        <f t="shared" si="1"/>
        <v>11614230.439999999</v>
      </c>
      <c r="G121" s="2"/>
    </row>
    <row r="122" spans="1:7" x14ac:dyDescent="0.25">
      <c r="A122" s="71" t="s">
        <v>438</v>
      </c>
      <c r="B122" s="13" t="s">
        <v>361</v>
      </c>
      <c r="C122" s="14" t="s">
        <v>527</v>
      </c>
      <c r="D122" s="8">
        <v>620000</v>
      </c>
      <c r="E122" s="8">
        <v>427614.98</v>
      </c>
      <c r="F122" s="19">
        <f t="shared" si="1"/>
        <v>192385.02000000002</v>
      </c>
      <c r="G122" s="2"/>
    </row>
    <row r="123" spans="1:7" ht="22.5" x14ac:dyDescent="0.25">
      <c r="A123" s="71" t="s">
        <v>494</v>
      </c>
      <c r="B123" s="13" t="s">
        <v>361</v>
      </c>
      <c r="C123" s="14" t="s">
        <v>528</v>
      </c>
      <c r="D123" s="8">
        <v>230000</v>
      </c>
      <c r="E123" s="8">
        <v>230000</v>
      </c>
      <c r="F123" s="19">
        <f t="shared" si="1"/>
        <v>0</v>
      </c>
      <c r="G123" s="2"/>
    </row>
    <row r="124" spans="1:7" x14ac:dyDescent="0.25">
      <c r="A124" s="71" t="s">
        <v>496</v>
      </c>
      <c r="B124" s="13" t="s">
        <v>361</v>
      </c>
      <c r="C124" s="14" t="s">
        <v>529</v>
      </c>
      <c r="D124" s="8">
        <v>230000</v>
      </c>
      <c r="E124" s="8">
        <v>230000</v>
      </c>
      <c r="F124" s="19">
        <f t="shared" si="1"/>
        <v>0</v>
      </c>
      <c r="G124" s="2"/>
    </row>
    <row r="125" spans="1:7" ht="22.5" x14ac:dyDescent="0.25">
      <c r="A125" s="71" t="s">
        <v>498</v>
      </c>
      <c r="B125" s="13" t="s">
        <v>361</v>
      </c>
      <c r="C125" s="14" t="s">
        <v>530</v>
      </c>
      <c r="D125" s="8">
        <v>230000</v>
      </c>
      <c r="E125" s="8">
        <v>230000</v>
      </c>
      <c r="F125" s="19">
        <f t="shared" si="1"/>
        <v>0</v>
      </c>
      <c r="G125" s="2"/>
    </row>
    <row r="126" spans="1:7" x14ac:dyDescent="0.25">
      <c r="A126" s="71" t="s">
        <v>403</v>
      </c>
      <c r="B126" s="13" t="s">
        <v>361</v>
      </c>
      <c r="C126" s="14" t="s">
        <v>531</v>
      </c>
      <c r="D126" s="8">
        <v>1620768.35</v>
      </c>
      <c r="E126" s="8">
        <v>1619071.67</v>
      </c>
      <c r="F126" s="19">
        <f t="shared" si="1"/>
        <v>1696.6800000001676</v>
      </c>
      <c r="G126" s="2"/>
    </row>
    <row r="127" spans="1:7" ht="33.75" x14ac:dyDescent="0.25">
      <c r="A127" s="71" t="s">
        <v>485</v>
      </c>
      <c r="B127" s="13" t="s">
        <v>361</v>
      </c>
      <c r="C127" s="14" t="s">
        <v>532</v>
      </c>
      <c r="D127" s="8">
        <v>1620768.35</v>
      </c>
      <c r="E127" s="8">
        <v>1619071.67</v>
      </c>
      <c r="F127" s="19">
        <f t="shared" si="1"/>
        <v>1696.6800000001676</v>
      </c>
      <c r="G127" s="2"/>
    </row>
    <row r="128" spans="1:7" ht="33.75" x14ac:dyDescent="0.25">
      <c r="A128" s="71" t="s">
        <v>487</v>
      </c>
      <c r="B128" s="13" t="s">
        <v>361</v>
      </c>
      <c r="C128" s="14" t="s">
        <v>533</v>
      </c>
      <c r="D128" s="8">
        <v>1620768.35</v>
      </c>
      <c r="E128" s="8">
        <v>1619071.67</v>
      </c>
      <c r="F128" s="19">
        <f t="shared" si="1"/>
        <v>1696.6800000001676</v>
      </c>
      <c r="G128" s="2"/>
    </row>
    <row r="129" spans="1:7" x14ac:dyDescent="0.25">
      <c r="A129" s="71" t="s">
        <v>534</v>
      </c>
      <c r="B129" s="13" t="s">
        <v>361</v>
      </c>
      <c r="C129" s="14" t="s">
        <v>535</v>
      </c>
      <c r="D129" s="8">
        <v>75542931.609999999</v>
      </c>
      <c r="E129" s="8">
        <v>42521414.539999999</v>
      </c>
      <c r="F129" s="19">
        <f t="shared" si="1"/>
        <v>33021517.07</v>
      </c>
      <c r="G129" s="2"/>
    </row>
    <row r="130" spans="1:7" ht="33.75" x14ac:dyDescent="0.25">
      <c r="A130" s="71" t="s">
        <v>366</v>
      </c>
      <c r="B130" s="13" t="s">
        <v>361</v>
      </c>
      <c r="C130" s="14" t="s">
        <v>536</v>
      </c>
      <c r="D130" s="8">
        <v>21372099</v>
      </c>
      <c r="E130" s="8">
        <v>15396113</v>
      </c>
      <c r="F130" s="19">
        <f t="shared" si="1"/>
        <v>5975986</v>
      </c>
      <c r="G130" s="2"/>
    </row>
    <row r="131" spans="1:7" x14ac:dyDescent="0.25">
      <c r="A131" s="71" t="s">
        <v>422</v>
      </c>
      <c r="B131" s="13" t="s">
        <v>361</v>
      </c>
      <c r="C131" s="14" t="s">
        <v>537</v>
      </c>
      <c r="D131" s="8">
        <v>21372099</v>
      </c>
      <c r="E131" s="8">
        <v>15396113</v>
      </c>
      <c r="F131" s="19">
        <f t="shared" si="1"/>
        <v>5975986</v>
      </c>
      <c r="G131" s="2"/>
    </row>
    <row r="132" spans="1:7" x14ac:dyDescent="0.25">
      <c r="A132" s="71" t="s">
        <v>424</v>
      </c>
      <c r="B132" s="13" t="s">
        <v>361</v>
      </c>
      <c r="C132" s="14" t="s">
        <v>538</v>
      </c>
      <c r="D132" s="8">
        <v>16414823</v>
      </c>
      <c r="E132" s="8">
        <v>11858875.619999999</v>
      </c>
      <c r="F132" s="19">
        <f t="shared" si="1"/>
        <v>4555947.3800000008</v>
      </c>
      <c r="G132" s="2"/>
    </row>
    <row r="133" spans="1:7" ht="22.5" x14ac:dyDescent="0.25">
      <c r="A133" s="71" t="s">
        <v>428</v>
      </c>
      <c r="B133" s="13" t="s">
        <v>361</v>
      </c>
      <c r="C133" s="14" t="s">
        <v>539</v>
      </c>
      <c r="D133" s="8">
        <v>4957276</v>
      </c>
      <c r="E133" s="8">
        <v>3537237.38</v>
      </c>
      <c r="F133" s="19">
        <f t="shared" si="1"/>
        <v>1420038.62</v>
      </c>
      <c r="G133" s="2"/>
    </row>
    <row r="134" spans="1:7" ht="22.5" x14ac:dyDescent="0.25">
      <c r="A134" s="71" t="s">
        <v>388</v>
      </c>
      <c r="B134" s="13" t="s">
        <v>361</v>
      </c>
      <c r="C134" s="14" t="s">
        <v>540</v>
      </c>
      <c r="D134" s="8">
        <v>54054727.609999999</v>
      </c>
      <c r="E134" s="8">
        <v>27056516.84</v>
      </c>
      <c r="F134" s="19">
        <f t="shared" si="1"/>
        <v>26998210.77</v>
      </c>
      <c r="G134" s="2"/>
    </row>
    <row r="135" spans="1:7" ht="22.5" x14ac:dyDescent="0.25">
      <c r="A135" s="71" t="s">
        <v>390</v>
      </c>
      <c r="B135" s="13" t="s">
        <v>361</v>
      </c>
      <c r="C135" s="14" t="s">
        <v>541</v>
      </c>
      <c r="D135" s="8">
        <v>54054727.609999999</v>
      </c>
      <c r="E135" s="8">
        <v>27056516.84</v>
      </c>
      <c r="F135" s="19">
        <f t="shared" si="1"/>
        <v>26998210.77</v>
      </c>
      <c r="G135" s="2"/>
    </row>
    <row r="136" spans="1:7" x14ac:dyDescent="0.25">
      <c r="A136" s="71" t="s">
        <v>392</v>
      </c>
      <c r="B136" s="13" t="s">
        <v>361</v>
      </c>
      <c r="C136" s="14" t="s">
        <v>542</v>
      </c>
      <c r="D136" s="8">
        <v>51152497.609999999</v>
      </c>
      <c r="E136" s="8">
        <v>25328587.699999999</v>
      </c>
      <c r="F136" s="19">
        <f t="shared" si="1"/>
        <v>25823909.91</v>
      </c>
      <c r="G136" s="2"/>
    </row>
    <row r="137" spans="1:7" x14ac:dyDescent="0.25">
      <c r="A137" s="71" t="s">
        <v>438</v>
      </c>
      <c r="B137" s="13" t="s">
        <v>361</v>
      </c>
      <c r="C137" s="14" t="s">
        <v>543</v>
      </c>
      <c r="D137" s="8">
        <v>2902230</v>
      </c>
      <c r="E137" s="8">
        <v>1727929.14</v>
      </c>
      <c r="F137" s="19">
        <f t="shared" ref="F137:F200" si="2">D137-E137</f>
        <v>1174300.8600000001</v>
      </c>
      <c r="G137" s="2"/>
    </row>
    <row r="138" spans="1:7" x14ac:dyDescent="0.25">
      <c r="A138" s="71" t="s">
        <v>403</v>
      </c>
      <c r="B138" s="13" t="s">
        <v>361</v>
      </c>
      <c r="C138" s="14" t="s">
        <v>544</v>
      </c>
      <c r="D138" s="8">
        <v>116105</v>
      </c>
      <c r="E138" s="8">
        <v>68784.7</v>
      </c>
      <c r="F138" s="19">
        <f t="shared" si="2"/>
        <v>47320.3</v>
      </c>
      <c r="G138" s="2"/>
    </row>
    <row r="139" spans="1:7" x14ac:dyDescent="0.25">
      <c r="A139" s="71" t="s">
        <v>405</v>
      </c>
      <c r="B139" s="13" t="s">
        <v>361</v>
      </c>
      <c r="C139" s="14" t="s">
        <v>545</v>
      </c>
      <c r="D139" s="8">
        <v>116105</v>
      </c>
      <c r="E139" s="8">
        <v>68784.7</v>
      </c>
      <c r="F139" s="19">
        <f t="shared" si="2"/>
        <v>47320.3</v>
      </c>
      <c r="G139" s="2"/>
    </row>
    <row r="140" spans="1:7" x14ac:dyDescent="0.25">
      <c r="A140" s="71" t="s">
        <v>452</v>
      </c>
      <c r="B140" s="13" t="s">
        <v>361</v>
      </c>
      <c r="C140" s="14" t="s">
        <v>546</v>
      </c>
      <c r="D140" s="8">
        <v>1850</v>
      </c>
      <c r="E140" s="8">
        <v>915.7</v>
      </c>
      <c r="F140" s="19">
        <f t="shared" si="2"/>
        <v>934.3</v>
      </c>
      <c r="G140" s="2"/>
    </row>
    <row r="141" spans="1:7" x14ac:dyDescent="0.25">
      <c r="A141" s="71" t="s">
        <v>454</v>
      </c>
      <c r="B141" s="13" t="s">
        <v>361</v>
      </c>
      <c r="C141" s="14" t="s">
        <v>547</v>
      </c>
      <c r="D141" s="8">
        <v>86105</v>
      </c>
      <c r="E141" s="8">
        <v>59507</v>
      </c>
      <c r="F141" s="19">
        <f t="shared" si="2"/>
        <v>26598</v>
      </c>
      <c r="G141" s="2"/>
    </row>
    <row r="142" spans="1:7" x14ac:dyDescent="0.25">
      <c r="A142" s="71" t="s">
        <v>407</v>
      </c>
      <c r="B142" s="13" t="s">
        <v>361</v>
      </c>
      <c r="C142" s="14" t="s">
        <v>548</v>
      </c>
      <c r="D142" s="8">
        <v>28150</v>
      </c>
      <c r="E142" s="8">
        <v>8362</v>
      </c>
      <c r="F142" s="19">
        <f t="shared" si="2"/>
        <v>19788</v>
      </c>
      <c r="G142" s="2"/>
    </row>
    <row r="143" spans="1:7" x14ac:dyDescent="0.25">
      <c r="A143" s="71" t="s">
        <v>549</v>
      </c>
      <c r="B143" s="13" t="s">
        <v>361</v>
      </c>
      <c r="C143" s="14" t="s">
        <v>550</v>
      </c>
      <c r="D143" s="8">
        <v>20870.169999999998</v>
      </c>
      <c r="E143" s="8">
        <v>15652.62</v>
      </c>
      <c r="F143" s="19">
        <f t="shared" si="2"/>
        <v>5217.5499999999975</v>
      </c>
      <c r="G143" s="2"/>
    </row>
    <row r="144" spans="1:7" ht="22.5" x14ac:dyDescent="0.25">
      <c r="A144" s="71" t="s">
        <v>388</v>
      </c>
      <c r="B144" s="13" t="s">
        <v>361</v>
      </c>
      <c r="C144" s="14" t="s">
        <v>551</v>
      </c>
      <c r="D144" s="8">
        <v>20870.169999999998</v>
      </c>
      <c r="E144" s="8">
        <v>15652.62</v>
      </c>
      <c r="F144" s="19">
        <f t="shared" si="2"/>
        <v>5217.5499999999975</v>
      </c>
      <c r="G144" s="2"/>
    </row>
    <row r="145" spans="1:7" ht="22.5" x14ac:dyDescent="0.25">
      <c r="A145" s="71" t="s">
        <v>390</v>
      </c>
      <c r="B145" s="13" t="s">
        <v>361</v>
      </c>
      <c r="C145" s="14" t="s">
        <v>552</v>
      </c>
      <c r="D145" s="8">
        <v>20870.169999999998</v>
      </c>
      <c r="E145" s="8">
        <v>15652.62</v>
      </c>
      <c r="F145" s="19">
        <f t="shared" si="2"/>
        <v>5217.5499999999975</v>
      </c>
      <c r="G145" s="2"/>
    </row>
    <row r="146" spans="1:7" x14ac:dyDescent="0.25">
      <c r="A146" s="71" t="s">
        <v>392</v>
      </c>
      <c r="B146" s="13" t="s">
        <v>361</v>
      </c>
      <c r="C146" s="14" t="s">
        <v>553</v>
      </c>
      <c r="D146" s="8">
        <v>20870.169999999998</v>
      </c>
      <c r="E146" s="8">
        <v>15652.62</v>
      </c>
      <c r="F146" s="19">
        <f t="shared" si="2"/>
        <v>5217.5499999999975</v>
      </c>
      <c r="G146" s="2"/>
    </row>
    <row r="147" spans="1:7" x14ac:dyDescent="0.25">
      <c r="A147" s="71" t="s">
        <v>554</v>
      </c>
      <c r="B147" s="13" t="s">
        <v>361</v>
      </c>
      <c r="C147" s="14" t="s">
        <v>555</v>
      </c>
      <c r="D147" s="8">
        <v>560741935.23000002</v>
      </c>
      <c r="E147" s="8">
        <v>395318107.64999998</v>
      </c>
      <c r="F147" s="19">
        <f t="shared" si="2"/>
        <v>165423827.58000004</v>
      </c>
      <c r="G147" s="2"/>
    </row>
    <row r="148" spans="1:7" x14ac:dyDescent="0.25">
      <c r="A148" s="71" t="s">
        <v>556</v>
      </c>
      <c r="B148" s="13" t="s">
        <v>361</v>
      </c>
      <c r="C148" s="14" t="s">
        <v>557</v>
      </c>
      <c r="D148" s="8">
        <v>111625073.98999999</v>
      </c>
      <c r="E148" s="8">
        <v>78512949.659999996</v>
      </c>
      <c r="F148" s="19">
        <f t="shared" si="2"/>
        <v>33112124.329999998</v>
      </c>
      <c r="G148" s="2"/>
    </row>
    <row r="149" spans="1:7" ht="22.5" x14ac:dyDescent="0.25">
      <c r="A149" s="71" t="s">
        <v>440</v>
      </c>
      <c r="B149" s="13" t="s">
        <v>361</v>
      </c>
      <c r="C149" s="14" t="s">
        <v>558</v>
      </c>
      <c r="D149" s="8">
        <v>111625073.98999999</v>
      </c>
      <c r="E149" s="8">
        <v>78512949.659999996</v>
      </c>
      <c r="F149" s="19">
        <f t="shared" si="2"/>
        <v>33112124.329999998</v>
      </c>
      <c r="G149" s="2"/>
    </row>
    <row r="150" spans="1:7" x14ac:dyDescent="0.25">
      <c r="A150" s="71" t="s">
        <v>559</v>
      </c>
      <c r="B150" s="13" t="s">
        <v>361</v>
      </c>
      <c r="C150" s="14" t="s">
        <v>560</v>
      </c>
      <c r="D150" s="8">
        <v>111625073.98999999</v>
      </c>
      <c r="E150" s="8">
        <v>78512949.659999996</v>
      </c>
      <c r="F150" s="19">
        <f t="shared" si="2"/>
        <v>33112124.329999998</v>
      </c>
      <c r="G150" s="2"/>
    </row>
    <row r="151" spans="1:7" ht="33.75" x14ac:dyDescent="0.25">
      <c r="A151" s="71" t="s">
        <v>561</v>
      </c>
      <c r="B151" s="13" t="s">
        <v>361</v>
      </c>
      <c r="C151" s="14" t="s">
        <v>562</v>
      </c>
      <c r="D151" s="8">
        <v>102673971.45999999</v>
      </c>
      <c r="E151" s="8">
        <v>71715720.200000003</v>
      </c>
      <c r="F151" s="19">
        <f t="shared" si="2"/>
        <v>30958251.25999999</v>
      </c>
      <c r="G151" s="2"/>
    </row>
    <row r="152" spans="1:7" x14ac:dyDescent="0.25">
      <c r="A152" s="71" t="s">
        <v>563</v>
      </c>
      <c r="B152" s="13" t="s">
        <v>361</v>
      </c>
      <c r="C152" s="14" t="s">
        <v>564</v>
      </c>
      <c r="D152" s="8">
        <v>8951102.5299999993</v>
      </c>
      <c r="E152" s="8">
        <v>6797229.46</v>
      </c>
      <c r="F152" s="19">
        <f t="shared" si="2"/>
        <v>2153873.0699999994</v>
      </c>
      <c r="G152" s="2"/>
    </row>
    <row r="153" spans="1:7" x14ac:dyDescent="0.25">
      <c r="A153" s="71" t="s">
        <v>565</v>
      </c>
      <c r="B153" s="13" t="s">
        <v>361</v>
      </c>
      <c r="C153" s="14" t="s">
        <v>566</v>
      </c>
      <c r="D153" s="8">
        <v>345392678.12</v>
      </c>
      <c r="E153" s="8">
        <v>248245796.12</v>
      </c>
      <c r="F153" s="19">
        <f t="shared" si="2"/>
        <v>97146882</v>
      </c>
      <c r="G153" s="2"/>
    </row>
    <row r="154" spans="1:7" ht="22.5" x14ac:dyDescent="0.25">
      <c r="A154" s="71" t="s">
        <v>440</v>
      </c>
      <c r="B154" s="13" t="s">
        <v>361</v>
      </c>
      <c r="C154" s="14" t="s">
        <v>567</v>
      </c>
      <c r="D154" s="8">
        <v>345392678.12</v>
      </c>
      <c r="E154" s="8">
        <v>248245796.12</v>
      </c>
      <c r="F154" s="19">
        <f t="shared" si="2"/>
        <v>97146882</v>
      </c>
      <c r="G154" s="2"/>
    </row>
    <row r="155" spans="1:7" x14ac:dyDescent="0.25">
      <c r="A155" s="71" t="s">
        <v>559</v>
      </c>
      <c r="B155" s="13" t="s">
        <v>361</v>
      </c>
      <c r="C155" s="14" t="s">
        <v>568</v>
      </c>
      <c r="D155" s="8">
        <v>345392678.12</v>
      </c>
      <c r="E155" s="8">
        <v>248245796.12</v>
      </c>
      <c r="F155" s="19">
        <f t="shared" si="2"/>
        <v>97146882</v>
      </c>
      <c r="G155" s="2"/>
    </row>
    <row r="156" spans="1:7" ht="33.75" x14ac:dyDescent="0.25">
      <c r="A156" s="71" t="s">
        <v>561</v>
      </c>
      <c r="B156" s="13" t="s">
        <v>361</v>
      </c>
      <c r="C156" s="14" t="s">
        <v>569</v>
      </c>
      <c r="D156" s="8">
        <v>290180494.54000002</v>
      </c>
      <c r="E156" s="8">
        <v>207376143.80000001</v>
      </c>
      <c r="F156" s="19">
        <f t="shared" si="2"/>
        <v>82804350.74000001</v>
      </c>
      <c r="G156" s="2"/>
    </row>
    <row r="157" spans="1:7" x14ac:dyDescent="0.25">
      <c r="A157" s="71" t="s">
        <v>563</v>
      </c>
      <c r="B157" s="13" t="s">
        <v>361</v>
      </c>
      <c r="C157" s="14" t="s">
        <v>570</v>
      </c>
      <c r="D157" s="8">
        <v>55212183.579999998</v>
      </c>
      <c r="E157" s="8">
        <v>40869652.32</v>
      </c>
      <c r="F157" s="19">
        <f t="shared" si="2"/>
        <v>14342531.259999998</v>
      </c>
      <c r="G157" s="2"/>
    </row>
    <row r="158" spans="1:7" x14ac:dyDescent="0.25">
      <c r="A158" s="71" t="s">
        <v>571</v>
      </c>
      <c r="B158" s="13" t="s">
        <v>361</v>
      </c>
      <c r="C158" s="14" t="s">
        <v>572</v>
      </c>
      <c r="D158" s="8">
        <v>77237031.950000003</v>
      </c>
      <c r="E158" s="8">
        <v>49150417.950000003</v>
      </c>
      <c r="F158" s="19">
        <f t="shared" si="2"/>
        <v>28086614</v>
      </c>
      <c r="G158" s="2"/>
    </row>
    <row r="159" spans="1:7" ht="22.5" x14ac:dyDescent="0.25">
      <c r="A159" s="71" t="s">
        <v>440</v>
      </c>
      <c r="B159" s="13" t="s">
        <v>361</v>
      </c>
      <c r="C159" s="14" t="s">
        <v>573</v>
      </c>
      <c r="D159" s="8">
        <v>77237031.950000003</v>
      </c>
      <c r="E159" s="8">
        <v>49150417.950000003</v>
      </c>
      <c r="F159" s="19">
        <f t="shared" si="2"/>
        <v>28086614</v>
      </c>
      <c r="G159" s="2"/>
    </row>
    <row r="160" spans="1:7" x14ac:dyDescent="0.25">
      <c r="A160" s="71" t="s">
        <v>559</v>
      </c>
      <c r="B160" s="13" t="s">
        <v>361</v>
      </c>
      <c r="C160" s="14" t="s">
        <v>574</v>
      </c>
      <c r="D160" s="8">
        <v>77237031.950000003</v>
      </c>
      <c r="E160" s="8">
        <v>49150417.950000003</v>
      </c>
      <c r="F160" s="19">
        <f t="shared" si="2"/>
        <v>28086614</v>
      </c>
      <c r="G160" s="2"/>
    </row>
    <row r="161" spans="1:7" ht="33.75" x14ac:dyDescent="0.25">
      <c r="A161" s="71" t="s">
        <v>561</v>
      </c>
      <c r="B161" s="13" t="s">
        <v>361</v>
      </c>
      <c r="C161" s="14" t="s">
        <v>575</v>
      </c>
      <c r="D161" s="8">
        <v>46895091.969999999</v>
      </c>
      <c r="E161" s="8">
        <v>30749640.66</v>
      </c>
      <c r="F161" s="19">
        <f t="shared" si="2"/>
        <v>16145451.309999999</v>
      </c>
      <c r="G161" s="2"/>
    </row>
    <row r="162" spans="1:7" x14ac:dyDescent="0.25">
      <c r="A162" s="71" t="s">
        <v>563</v>
      </c>
      <c r="B162" s="13" t="s">
        <v>361</v>
      </c>
      <c r="C162" s="14" t="s">
        <v>576</v>
      </c>
      <c r="D162" s="8">
        <v>29032834.98</v>
      </c>
      <c r="E162" s="8">
        <v>17477657.289999999</v>
      </c>
      <c r="F162" s="19">
        <f t="shared" si="2"/>
        <v>11555177.690000001</v>
      </c>
      <c r="G162" s="2"/>
    </row>
    <row r="163" spans="1:7" ht="45" x14ac:dyDescent="0.25">
      <c r="A163" s="71" t="s">
        <v>577</v>
      </c>
      <c r="B163" s="13" t="s">
        <v>361</v>
      </c>
      <c r="C163" s="14" t="s">
        <v>578</v>
      </c>
      <c r="D163" s="8">
        <v>1309105</v>
      </c>
      <c r="E163" s="8">
        <v>923120</v>
      </c>
      <c r="F163" s="19">
        <f t="shared" si="2"/>
        <v>385985</v>
      </c>
      <c r="G163" s="2"/>
    </row>
    <row r="164" spans="1:7" x14ac:dyDescent="0.25">
      <c r="A164" s="71" t="s">
        <v>579</v>
      </c>
      <c r="B164" s="13" t="s">
        <v>361</v>
      </c>
      <c r="C164" s="14" t="s">
        <v>580</v>
      </c>
      <c r="D164" s="8">
        <v>200000</v>
      </c>
      <c r="E164" s="8">
        <v>73200</v>
      </c>
      <c r="F164" s="19">
        <f t="shared" si="2"/>
        <v>126800</v>
      </c>
      <c r="G164" s="2"/>
    </row>
    <row r="165" spans="1:7" ht="22.5" x14ac:dyDescent="0.25">
      <c r="A165" s="71" t="s">
        <v>388</v>
      </c>
      <c r="B165" s="13" t="s">
        <v>361</v>
      </c>
      <c r="C165" s="14" t="s">
        <v>581</v>
      </c>
      <c r="D165" s="8">
        <v>200000</v>
      </c>
      <c r="E165" s="8">
        <v>73200</v>
      </c>
      <c r="F165" s="19">
        <f t="shared" si="2"/>
        <v>126800</v>
      </c>
      <c r="G165" s="2"/>
    </row>
    <row r="166" spans="1:7" ht="22.5" x14ac:dyDescent="0.25">
      <c r="A166" s="71" t="s">
        <v>390</v>
      </c>
      <c r="B166" s="13" t="s">
        <v>361</v>
      </c>
      <c r="C166" s="14" t="s">
        <v>582</v>
      </c>
      <c r="D166" s="8">
        <v>200000</v>
      </c>
      <c r="E166" s="8">
        <v>73200</v>
      </c>
      <c r="F166" s="19">
        <f t="shared" si="2"/>
        <v>126800</v>
      </c>
      <c r="G166" s="2"/>
    </row>
    <row r="167" spans="1:7" x14ac:dyDescent="0.25">
      <c r="A167" s="71" t="s">
        <v>392</v>
      </c>
      <c r="B167" s="13" t="s">
        <v>361</v>
      </c>
      <c r="C167" s="14" t="s">
        <v>583</v>
      </c>
      <c r="D167" s="8">
        <v>200000</v>
      </c>
      <c r="E167" s="8">
        <v>73200</v>
      </c>
      <c r="F167" s="19">
        <f t="shared" si="2"/>
        <v>126800</v>
      </c>
      <c r="G167" s="2"/>
    </row>
    <row r="168" spans="1:7" x14ac:dyDescent="0.25">
      <c r="A168" s="71" t="s">
        <v>584</v>
      </c>
      <c r="B168" s="13" t="s">
        <v>361</v>
      </c>
      <c r="C168" s="14" t="s">
        <v>585</v>
      </c>
      <c r="D168" s="8">
        <v>450000</v>
      </c>
      <c r="E168" s="8">
        <v>92946</v>
      </c>
      <c r="F168" s="19">
        <f t="shared" si="2"/>
        <v>357054</v>
      </c>
      <c r="G168" s="2"/>
    </row>
    <row r="169" spans="1:7" ht="22.5" x14ac:dyDescent="0.25">
      <c r="A169" s="71" t="s">
        <v>440</v>
      </c>
      <c r="B169" s="13" t="s">
        <v>361</v>
      </c>
      <c r="C169" s="14" t="s">
        <v>586</v>
      </c>
      <c r="D169" s="8">
        <v>450000</v>
      </c>
      <c r="E169" s="8">
        <v>92946</v>
      </c>
      <c r="F169" s="19">
        <f t="shared" si="2"/>
        <v>357054</v>
      </c>
      <c r="G169" s="2"/>
    </row>
    <row r="170" spans="1:7" x14ac:dyDescent="0.25">
      <c r="A170" s="71" t="s">
        <v>559</v>
      </c>
      <c r="B170" s="13" t="s">
        <v>361</v>
      </c>
      <c r="C170" s="14" t="s">
        <v>587</v>
      </c>
      <c r="D170" s="8">
        <v>450000</v>
      </c>
      <c r="E170" s="8">
        <v>92946</v>
      </c>
      <c r="F170" s="19">
        <f t="shared" si="2"/>
        <v>357054</v>
      </c>
      <c r="G170" s="2"/>
    </row>
    <row r="171" spans="1:7" x14ac:dyDescent="0.25">
      <c r="A171" s="71" t="s">
        <v>563</v>
      </c>
      <c r="B171" s="13" t="s">
        <v>361</v>
      </c>
      <c r="C171" s="14" t="s">
        <v>588</v>
      </c>
      <c r="D171" s="8">
        <v>450000</v>
      </c>
      <c r="E171" s="8">
        <v>92946</v>
      </c>
      <c r="F171" s="19">
        <f t="shared" si="2"/>
        <v>357054</v>
      </c>
      <c r="G171" s="2"/>
    </row>
    <row r="172" spans="1:7" x14ac:dyDescent="0.25">
      <c r="A172" s="71" t="s">
        <v>589</v>
      </c>
      <c r="B172" s="13" t="s">
        <v>361</v>
      </c>
      <c r="C172" s="14" t="s">
        <v>590</v>
      </c>
      <c r="D172" s="8">
        <v>25837151.170000002</v>
      </c>
      <c r="E172" s="8">
        <v>19242797.920000002</v>
      </c>
      <c r="F172" s="19">
        <f t="shared" si="2"/>
        <v>6594353.25</v>
      </c>
      <c r="G172" s="2"/>
    </row>
    <row r="173" spans="1:7" ht="33.75" x14ac:dyDescent="0.25">
      <c r="A173" s="71" t="s">
        <v>366</v>
      </c>
      <c r="B173" s="13" t="s">
        <v>361</v>
      </c>
      <c r="C173" s="14" t="s">
        <v>591</v>
      </c>
      <c r="D173" s="8">
        <v>19113999.690000001</v>
      </c>
      <c r="E173" s="8">
        <v>13661246.300000001</v>
      </c>
      <c r="F173" s="19">
        <f t="shared" si="2"/>
        <v>5452753.3900000006</v>
      </c>
      <c r="G173" s="2"/>
    </row>
    <row r="174" spans="1:7" x14ac:dyDescent="0.25">
      <c r="A174" s="71" t="s">
        <v>422</v>
      </c>
      <c r="B174" s="13" t="s">
        <v>361</v>
      </c>
      <c r="C174" s="14" t="s">
        <v>592</v>
      </c>
      <c r="D174" s="8">
        <v>13815799.689999999</v>
      </c>
      <c r="E174" s="8">
        <v>9926296.1600000001</v>
      </c>
      <c r="F174" s="19">
        <f t="shared" si="2"/>
        <v>3889503.5299999993</v>
      </c>
      <c r="G174" s="2"/>
    </row>
    <row r="175" spans="1:7" x14ac:dyDescent="0.25">
      <c r="A175" s="71" t="s">
        <v>424</v>
      </c>
      <c r="B175" s="13" t="s">
        <v>361</v>
      </c>
      <c r="C175" s="14" t="s">
        <v>593</v>
      </c>
      <c r="D175" s="8">
        <v>10602791.92</v>
      </c>
      <c r="E175" s="8">
        <v>7722549.4100000001</v>
      </c>
      <c r="F175" s="19">
        <f t="shared" si="2"/>
        <v>2880242.51</v>
      </c>
      <c r="G175" s="2"/>
    </row>
    <row r="176" spans="1:7" x14ac:dyDescent="0.25">
      <c r="A176" s="71" t="s">
        <v>426</v>
      </c>
      <c r="B176" s="13" t="s">
        <v>361</v>
      </c>
      <c r="C176" s="14" t="s">
        <v>594</v>
      </c>
      <c r="D176" s="8">
        <v>10965</v>
      </c>
      <c r="E176" s="8">
        <v>10965</v>
      </c>
      <c r="F176" s="19">
        <f t="shared" si="2"/>
        <v>0</v>
      </c>
      <c r="G176" s="2"/>
    </row>
    <row r="177" spans="1:7" ht="22.5" x14ac:dyDescent="0.25">
      <c r="A177" s="71" t="s">
        <v>428</v>
      </c>
      <c r="B177" s="13" t="s">
        <v>361</v>
      </c>
      <c r="C177" s="14" t="s">
        <v>595</v>
      </c>
      <c r="D177" s="8">
        <v>3202042.77</v>
      </c>
      <c r="E177" s="8">
        <v>2192781.75</v>
      </c>
      <c r="F177" s="19">
        <f t="shared" si="2"/>
        <v>1009261.02</v>
      </c>
      <c r="G177" s="2"/>
    </row>
    <row r="178" spans="1:7" x14ac:dyDescent="0.25">
      <c r="A178" s="71" t="s">
        <v>368</v>
      </c>
      <c r="B178" s="13" t="s">
        <v>361</v>
      </c>
      <c r="C178" s="14" t="s">
        <v>596</v>
      </c>
      <c r="D178" s="8">
        <v>5298200</v>
      </c>
      <c r="E178" s="8">
        <v>3734950.14</v>
      </c>
      <c r="F178" s="19">
        <f t="shared" si="2"/>
        <v>1563249.8599999999</v>
      </c>
      <c r="G178" s="2"/>
    </row>
    <row r="179" spans="1:7" x14ac:dyDescent="0.25">
      <c r="A179" s="71" t="s">
        <v>370</v>
      </c>
      <c r="B179" s="13" t="s">
        <v>361</v>
      </c>
      <c r="C179" s="14" t="s">
        <v>597</v>
      </c>
      <c r="D179" s="8">
        <v>4061598</v>
      </c>
      <c r="E179" s="8">
        <v>2872388.84</v>
      </c>
      <c r="F179" s="19">
        <f t="shared" si="2"/>
        <v>1189209.1600000001</v>
      </c>
      <c r="G179" s="2"/>
    </row>
    <row r="180" spans="1:7" ht="22.5" x14ac:dyDescent="0.25">
      <c r="A180" s="71" t="s">
        <v>432</v>
      </c>
      <c r="B180" s="13" t="s">
        <v>361</v>
      </c>
      <c r="C180" s="14" t="s">
        <v>598</v>
      </c>
      <c r="D180" s="8">
        <v>10000</v>
      </c>
      <c r="E180" s="8">
        <v>2440</v>
      </c>
      <c r="F180" s="19">
        <f t="shared" si="2"/>
        <v>7560</v>
      </c>
      <c r="G180" s="2"/>
    </row>
    <row r="181" spans="1:7" ht="33.75" x14ac:dyDescent="0.25">
      <c r="A181" s="71" t="s">
        <v>372</v>
      </c>
      <c r="B181" s="13" t="s">
        <v>361</v>
      </c>
      <c r="C181" s="14" t="s">
        <v>599</v>
      </c>
      <c r="D181" s="8">
        <v>1226602</v>
      </c>
      <c r="E181" s="8">
        <v>860121.3</v>
      </c>
      <c r="F181" s="19">
        <f t="shared" si="2"/>
        <v>366480.69999999995</v>
      </c>
      <c r="G181" s="2"/>
    </row>
    <row r="182" spans="1:7" ht="22.5" x14ac:dyDescent="0.25">
      <c r="A182" s="71" t="s">
        <v>388</v>
      </c>
      <c r="B182" s="13" t="s">
        <v>361</v>
      </c>
      <c r="C182" s="14" t="s">
        <v>600</v>
      </c>
      <c r="D182" s="8">
        <v>2152135.65</v>
      </c>
      <c r="E182" s="8">
        <v>1208216.33</v>
      </c>
      <c r="F182" s="19">
        <f t="shared" si="2"/>
        <v>943919.31999999983</v>
      </c>
      <c r="G182" s="2"/>
    </row>
    <row r="183" spans="1:7" ht="22.5" x14ac:dyDescent="0.25">
      <c r="A183" s="71" t="s">
        <v>390</v>
      </c>
      <c r="B183" s="13" t="s">
        <v>361</v>
      </c>
      <c r="C183" s="14" t="s">
        <v>601</v>
      </c>
      <c r="D183" s="8">
        <v>2152135.65</v>
      </c>
      <c r="E183" s="8">
        <v>1208216.33</v>
      </c>
      <c r="F183" s="19">
        <f t="shared" si="2"/>
        <v>943919.31999999983</v>
      </c>
      <c r="G183" s="2"/>
    </row>
    <row r="184" spans="1:7" x14ac:dyDescent="0.25">
      <c r="A184" s="71" t="s">
        <v>392</v>
      </c>
      <c r="B184" s="13" t="s">
        <v>361</v>
      </c>
      <c r="C184" s="14" t="s">
        <v>602</v>
      </c>
      <c r="D184" s="8">
        <v>1787929.65</v>
      </c>
      <c r="E184" s="8">
        <v>985142.27</v>
      </c>
      <c r="F184" s="19">
        <f t="shared" si="2"/>
        <v>802787.37999999989</v>
      </c>
      <c r="G184" s="2"/>
    </row>
    <row r="185" spans="1:7" x14ac:dyDescent="0.25">
      <c r="A185" s="71" t="s">
        <v>438</v>
      </c>
      <c r="B185" s="13" t="s">
        <v>361</v>
      </c>
      <c r="C185" s="14" t="s">
        <v>603</v>
      </c>
      <c r="D185" s="8">
        <v>364206</v>
      </c>
      <c r="E185" s="8">
        <v>223074.06</v>
      </c>
      <c r="F185" s="19">
        <f t="shared" si="2"/>
        <v>141131.94</v>
      </c>
      <c r="G185" s="2"/>
    </row>
    <row r="186" spans="1:7" x14ac:dyDescent="0.25">
      <c r="A186" s="71" t="s">
        <v>604</v>
      </c>
      <c r="B186" s="13" t="s">
        <v>361</v>
      </c>
      <c r="C186" s="14" t="s">
        <v>605</v>
      </c>
      <c r="D186" s="8">
        <v>282364</v>
      </c>
      <c r="E186" s="8">
        <v>176000</v>
      </c>
      <c r="F186" s="19">
        <f t="shared" si="2"/>
        <v>106364</v>
      </c>
      <c r="G186" s="2"/>
    </row>
    <row r="187" spans="1:7" ht="22.5" x14ac:dyDescent="0.25">
      <c r="A187" s="71" t="s">
        <v>606</v>
      </c>
      <c r="B187" s="13" t="s">
        <v>361</v>
      </c>
      <c r="C187" s="14" t="s">
        <v>607</v>
      </c>
      <c r="D187" s="8">
        <v>282364</v>
      </c>
      <c r="E187" s="8">
        <v>176000</v>
      </c>
      <c r="F187" s="19">
        <f t="shared" si="2"/>
        <v>106364</v>
      </c>
      <c r="G187" s="2"/>
    </row>
    <row r="188" spans="1:7" ht="22.5" x14ac:dyDescent="0.25">
      <c r="A188" s="71" t="s">
        <v>608</v>
      </c>
      <c r="B188" s="13" t="s">
        <v>361</v>
      </c>
      <c r="C188" s="14" t="s">
        <v>609</v>
      </c>
      <c r="D188" s="8">
        <v>282364</v>
      </c>
      <c r="E188" s="8">
        <v>176000</v>
      </c>
      <c r="F188" s="19">
        <f t="shared" si="2"/>
        <v>106364</v>
      </c>
      <c r="G188" s="2"/>
    </row>
    <row r="189" spans="1:7" ht="22.5" x14ac:dyDescent="0.25">
      <c r="A189" s="71" t="s">
        <v>440</v>
      </c>
      <c r="B189" s="13" t="s">
        <v>361</v>
      </c>
      <c r="C189" s="14" t="s">
        <v>610</v>
      </c>
      <c r="D189" s="8">
        <v>4284651.83</v>
      </c>
      <c r="E189" s="8">
        <v>4197335.29</v>
      </c>
      <c r="F189" s="19">
        <f t="shared" si="2"/>
        <v>87316.540000000037</v>
      </c>
      <c r="G189" s="2"/>
    </row>
    <row r="190" spans="1:7" x14ac:dyDescent="0.25">
      <c r="A190" s="71" t="s">
        <v>559</v>
      </c>
      <c r="B190" s="13" t="s">
        <v>361</v>
      </c>
      <c r="C190" s="14" t="s">
        <v>611</v>
      </c>
      <c r="D190" s="8">
        <v>4284651.83</v>
      </c>
      <c r="E190" s="8">
        <v>4197335.29</v>
      </c>
      <c r="F190" s="19">
        <f t="shared" si="2"/>
        <v>87316.540000000037</v>
      </c>
      <c r="G190" s="2"/>
    </row>
    <row r="191" spans="1:7" x14ac:dyDescent="0.25">
      <c r="A191" s="71" t="s">
        <v>563</v>
      </c>
      <c r="B191" s="13" t="s">
        <v>361</v>
      </c>
      <c r="C191" s="14" t="s">
        <v>612</v>
      </c>
      <c r="D191" s="8">
        <v>4284651.83</v>
      </c>
      <c r="E191" s="8">
        <v>4197335.29</v>
      </c>
      <c r="F191" s="19">
        <f t="shared" si="2"/>
        <v>87316.540000000037</v>
      </c>
      <c r="G191" s="2"/>
    </row>
    <row r="192" spans="1:7" x14ac:dyDescent="0.25">
      <c r="A192" s="71" t="s">
        <v>403</v>
      </c>
      <c r="B192" s="13" t="s">
        <v>361</v>
      </c>
      <c r="C192" s="14" t="s">
        <v>613</v>
      </c>
      <c r="D192" s="8">
        <v>4000</v>
      </c>
      <c r="E192" s="8">
        <v>0</v>
      </c>
      <c r="F192" s="19">
        <f t="shared" si="2"/>
        <v>4000</v>
      </c>
      <c r="G192" s="2"/>
    </row>
    <row r="193" spans="1:7" x14ac:dyDescent="0.25">
      <c r="A193" s="71" t="s">
        <v>405</v>
      </c>
      <c r="B193" s="13" t="s">
        <v>361</v>
      </c>
      <c r="C193" s="14" t="s">
        <v>614</v>
      </c>
      <c r="D193" s="8">
        <v>4000</v>
      </c>
      <c r="E193" s="8">
        <v>0</v>
      </c>
      <c r="F193" s="19">
        <f t="shared" si="2"/>
        <v>4000</v>
      </c>
      <c r="G193" s="2"/>
    </row>
    <row r="194" spans="1:7" x14ac:dyDescent="0.25">
      <c r="A194" s="71" t="s">
        <v>452</v>
      </c>
      <c r="B194" s="13" t="s">
        <v>361</v>
      </c>
      <c r="C194" s="14" t="s">
        <v>615</v>
      </c>
      <c r="D194" s="8">
        <v>4000</v>
      </c>
      <c r="E194" s="8">
        <v>0</v>
      </c>
      <c r="F194" s="19">
        <f t="shared" si="2"/>
        <v>4000</v>
      </c>
      <c r="G194" s="2"/>
    </row>
    <row r="195" spans="1:7" x14ac:dyDescent="0.25">
      <c r="A195" s="71" t="s">
        <v>616</v>
      </c>
      <c r="B195" s="13" t="s">
        <v>361</v>
      </c>
      <c r="C195" s="14" t="s">
        <v>617</v>
      </c>
      <c r="D195" s="8">
        <v>89207199.950000003</v>
      </c>
      <c r="E195" s="8">
        <v>52670509.189999998</v>
      </c>
      <c r="F195" s="19">
        <f t="shared" si="2"/>
        <v>36536690.760000005</v>
      </c>
      <c r="G195" s="2"/>
    </row>
    <row r="196" spans="1:7" x14ac:dyDescent="0.25">
      <c r="A196" s="71" t="s">
        <v>618</v>
      </c>
      <c r="B196" s="13" t="s">
        <v>361</v>
      </c>
      <c r="C196" s="14" t="s">
        <v>619</v>
      </c>
      <c r="D196" s="8">
        <v>57420286.450000003</v>
      </c>
      <c r="E196" s="8">
        <v>39758821.759999998</v>
      </c>
      <c r="F196" s="19">
        <f t="shared" si="2"/>
        <v>17661464.690000005</v>
      </c>
      <c r="G196" s="2"/>
    </row>
    <row r="197" spans="1:7" ht="33.75" x14ac:dyDescent="0.25">
      <c r="A197" s="71" t="s">
        <v>366</v>
      </c>
      <c r="B197" s="13" t="s">
        <v>361</v>
      </c>
      <c r="C197" s="14" t="s">
        <v>620</v>
      </c>
      <c r="D197" s="8">
        <v>14622701</v>
      </c>
      <c r="E197" s="8">
        <v>11635289.939999999</v>
      </c>
      <c r="F197" s="19">
        <f t="shared" si="2"/>
        <v>2987411.0600000005</v>
      </c>
      <c r="G197" s="2"/>
    </row>
    <row r="198" spans="1:7" x14ac:dyDescent="0.25">
      <c r="A198" s="71" t="s">
        <v>422</v>
      </c>
      <c r="B198" s="13" t="s">
        <v>361</v>
      </c>
      <c r="C198" s="14" t="s">
        <v>621</v>
      </c>
      <c r="D198" s="8">
        <v>14622701</v>
      </c>
      <c r="E198" s="8">
        <v>11635289.939999999</v>
      </c>
      <c r="F198" s="19">
        <f t="shared" si="2"/>
        <v>2987411.0600000005</v>
      </c>
      <c r="G198" s="2"/>
    </row>
    <row r="199" spans="1:7" x14ac:dyDescent="0.25">
      <c r="A199" s="71" t="s">
        <v>424</v>
      </c>
      <c r="B199" s="13" t="s">
        <v>361</v>
      </c>
      <c r="C199" s="14" t="s">
        <v>622</v>
      </c>
      <c r="D199" s="8">
        <v>11233103</v>
      </c>
      <c r="E199" s="8">
        <v>8948012.1199999992</v>
      </c>
      <c r="F199" s="19">
        <f t="shared" si="2"/>
        <v>2285090.8800000008</v>
      </c>
      <c r="G199" s="2"/>
    </row>
    <row r="200" spans="1:7" ht="22.5" x14ac:dyDescent="0.25">
      <c r="A200" s="71" t="s">
        <v>428</v>
      </c>
      <c r="B200" s="13" t="s">
        <v>361</v>
      </c>
      <c r="C200" s="14" t="s">
        <v>623</v>
      </c>
      <c r="D200" s="8">
        <v>3389598</v>
      </c>
      <c r="E200" s="8">
        <v>2687277.82</v>
      </c>
      <c r="F200" s="19">
        <f t="shared" si="2"/>
        <v>702320.18000000017</v>
      </c>
      <c r="G200" s="2"/>
    </row>
    <row r="201" spans="1:7" ht="22.5" x14ac:dyDescent="0.25">
      <c r="A201" s="71" t="s">
        <v>388</v>
      </c>
      <c r="B201" s="13" t="s">
        <v>361</v>
      </c>
      <c r="C201" s="14" t="s">
        <v>624</v>
      </c>
      <c r="D201" s="8">
        <v>13425691.42</v>
      </c>
      <c r="E201" s="8">
        <v>7477627.5</v>
      </c>
      <c r="F201" s="19">
        <f t="shared" ref="F201:F264" si="3">D201-E201</f>
        <v>5948063.9199999999</v>
      </c>
      <c r="G201" s="2"/>
    </row>
    <row r="202" spans="1:7" ht="22.5" x14ac:dyDescent="0.25">
      <c r="A202" s="71" t="s">
        <v>390</v>
      </c>
      <c r="B202" s="13" t="s">
        <v>361</v>
      </c>
      <c r="C202" s="14" t="s">
        <v>625</v>
      </c>
      <c r="D202" s="8">
        <v>13425691.42</v>
      </c>
      <c r="E202" s="8">
        <v>7477627.5</v>
      </c>
      <c r="F202" s="19">
        <f t="shared" si="3"/>
        <v>5948063.9199999999</v>
      </c>
      <c r="G202" s="2"/>
    </row>
    <row r="203" spans="1:7" ht="22.5" x14ac:dyDescent="0.25">
      <c r="A203" s="71" t="s">
        <v>524</v>
      </c>
      <c r="B203" s="13" t="s">
        <v>361</v>
      </c>
      <c r="C203" s="14" t="s">
        <v>626</v>
      </c>
      <c r="D203" s="8">
        <v>2668961.63</v>
      </c>
      <c r="E203" s="8">
        <v>73831.63</v>
      </c>
      <c r="F203" s="19">
        <f t="shared" si="3"/>
        <v>2595130</v>
      </c>
      <c r="G203" s="2"/>
    </row>
    <row r="204" spans="1:7" x14ac:dyDescent="0.25">
      <c r="A204" s="71" t="s">
        <v>392</v>
      </c>
      <c r="B204" s="13" t="s">
        <v>361</v>
      </c>
      <c r="C204" s="14" t="s">
        <v>627</v>
      </c>
      <c r="D204" s="8">
        <v>7331428.79</v>
      </c>
      <c r="E204" s="8">
        <v>5149822.5999999996</v>
      </c>
      <c r="F204" s="19">
        <f t="shared" si="3"/>
        <v>2181606.1900000004</v>
      </c>
      <c r="G204" s="2"/>
    </row>
    <row r="205" spans="1:7" x14ac:dyDescent="0.25">
      <c r="A205" s="71" t="s">
        <v>438</v>
      </c>
      <c r="B205" s="13" t="s">
        <v>361</v>
      </c>
      <c r="C205" s="14" t="s">
        <v>628</v>
      </c>
      <c r="D205" s="8">
        <v>3425301</v>
      </c>
      <c r="E205" s="8">
        <v>2253973.27</v>
      </c>
      <c r="F205" s="19">
        <f t="shared" si="3"/>
        <v>1171327.73</v>
      </c>
      <c r="G205" s="2"/>
    </row>
    <row r="206" spans="1:7" ht="22.5" x14ac:dyDescent="0.25">
      <c r="A206" s="71" t="s">
        <v>440</v>
      </c>
      <c r="B206" s="13" t="s">
        <v>361</v>
      </c>
      <c r="C206" s="14" t="s">
        <v>629</v>
      </c>
      <c r="D206" s="8">
        <v>29370700.030000001</v>
      </c>
      <c r="E206" s="8">
        <v>20645904.32</v>
      </c>
      <c r="F206" s="19">
        <f t="shared" si="3"/>
        <v>8724795.7100000009</v>
      </c>
      <c r="G206" s="2"/>
    </row>
    <row r="207" spans="1:7" x14ac:dyDescent="0.25">
      <c r="A207" s="71" t="s">
        <v>559</v>
      </c>
      <c r="B207" s="13" t="s">
        <v>361</v>
      </c>
      <c r="C207" s="14" t="s">
        <v>630</v>
      </c>
      <c r="D207" s="8">
        <v>29370700.030000001</v>
      </c>
      <c r="E207" s="8">
        <v>20645904.32</v>
      </c>
      <c r="F207" s="19">
        <f t="shared" si="3"/>
        <v>8724795.7100000009</v>
      </c>
      <c r="G207" s="2"/>
    </row>
    <row r="208" spans="1:7" ht="33.75" x14ac:dyDescent="0.25">
      <c r="A208" s="71" t="s">
        <v>561</v>
      </c>
      <c r="B208" s="13" t="s">
        <v>361</v>
      </c>
      <c r="C208" s="14" t="s">
        <v>631</v>
      </c>
      <c r="D208" s="8">
        <v>25478579</v>
      </c>
      <c r="E208" s="8">
        <v>17823885.93</v>
      </c>
      <c r="F208" s="19">
        <f t="shared" si="3"/>
        <v>7654693.0700000003</v>
      </c>
      <c r="G208" s="2"/>
    </row>
    <row r="209" spans="1:7" x14ac:dyDescent="0.25">
      <c r="A209" s="71" t="s">
        <v>563</v>
      </c>
      <c r="B209" s="13" t="s">
        <v>361</v>
      </c>
      <c r="C209" s="14" t="s">
        <v>632</v>
      </c>
      <c r="D209" s="8">
        <v>3892121.03</v>
      </c>
      <c r="E209" s="8">
        <v>2822018.39</v>
      </c>
      <c r="F209" s="19">
        <f t="shared" si="3"/>
        <v>1070102.6399999997</v>
      </c>
      <c r="G209" s="2"/>
    </row>
    <row r="210" spans="1:7" x14ac:dyDescent="0.25">
      <c r="A210" s="71" t="s">
        <v>403</v>
      </c>
      <c r="B210" s="13" t="s">
        <v>361</v>
      </c>
      <c r="C210" s="14" t="s">
        <v>633</v>
      </c>
      <c r="D210" s="8">
        <v>1194</v>
      </c>
      <c r="E210" s="8">
        <v>0</v>
      </c>
      <c r="F210" s="19">
        <f t="shared" si="3"/>
        <v>1194</v>
      </c>
      <c r="G210" s="2"/>
    </row>
    <row r="211" spans="1:7" x14ac:dyDescent="0.25">
      <c r="A211" s="71" t="s">
        <v>405</v>
      </c>
      <c r="B211" s="13" t="s">
        <v>361</v>
      </c>
      <c r="C211" s="14" t="s">
        <v>634</v>
      </c>
      <c r="D211" s="8">
        <v>1194</v>
      </c>
      <c r="E211" s="8">
        <v>0</v>
      </c>
      <c r="F211" s="19">
        <f t="shared" si="3"/>
        <v>1194</v>
      </c>
      <c r="G211" s="2"/>
    </row>
    <row r="212" spans="1:7" x14ac:dyDescent="0.25">
      <c r="A212" s="71" t="s">
        <v>452</v>
      </c>
      <c r="B212" s="13" t="s">
        <v>361</v>
      </c>
      <c r="C212" s="14" t="s">
        <v>635</v>
      </c>
      <c r="D212" s="8">
        <v>1194</v>
      </c>
      <c r="E212" s="8">
        <v>0</v>
      </c>
      <c r="F212" s="19">
        <f t="shared" si="3"/>
        <v>1194</v>
      </c>
      <c r="G212" s="2"/>
    </row>
    <row r="213" spans="1:7" x14ac:dyDescent="0.25">
      <c r="A213" s="71" t="s">
        <v>636</v>
      </c>
      <c r="B213" s="13" t="s">
        <v>361</v>
      </c>
      <c r="C213" s="14" t="s">
        <v>637</v>
      </c>
      <c r="D213" s="8">
        <v>31786913.5</v>
      </c>
      <c r="E213" s="8">
        <v>12911687.43</v>
      </c>
      <c r="F213" s="19">
        <f t="shared" si="3"/>
        <v>18875226.07</v>
      </c>
      <c r="G213" s="2"/>
    </row>
    <row r="214" spans="1:7" ht="33.75" x14ac:dyDescent="0.25">
      <c r="A214" s="71" t="s">
        <v>366</v>
      </c>
      <c r="B214" s="13" t="s">
        <v>361</v>
      </c>
      <c r="C214" s="14" t="s">
        <v>638</v>
      </c>
      <c r="D214" s="8">
        <v>17687155.66</v>
      </c>
      <c r="E214" s="8">
        <v>10392366.869999999</v>
      </c>
      <c r="F214" s="19">
        <f t="shared" si="3"/>
        <v>7294788.790000001</v>
      </c>
      <c r="G214" s="2"/>
    </row>
    <row r="215" spans="1:7" x14ac:dyDescent="0.25">
      <c r="A215" s="71" t="s">
        <v>422</v>
      </c>
      <c r="B215" s="13" t="s">
        <v>361</v>
      </c>
      <c r="C215" s="14" t="s">
        <v>639</v>
      </c>
      <c r="D215" s="8">
        <v>14580938</v>
      </c>
      <c r="E215" s="8">
        <v>9158760.4100000001</v>
      </c>
      <c r="F215" s="19">
        <f t="shared" si="3"/>
        <v>5422177.5899999999</v>
      </c>
      <c r="G215" s="2"/>
    </row>
    <row r="216" spans="1:7" x14ac:dyDescent="0.25">
      <c r="A216" s="71" t="s">
        <v>424</v>
      </c>
      <c r="B216" s="13" t="s">
        <v>361</v>
      </c>
      <c r="C216" s="14" t="s">
        <v>640</v>
      </c>
      <c r="D216" s="8">
        <v>11201196</v>
      </c>
      <c r="E216" s="8">
        <v>7036167.8099999996</v>
      </c>
      <c r="F216" s="19">
        <f t="shared" si="3"/>
        <v>4165028.1900000004</v>
      </c>
      <c r="G216" s="2"/>
    </row>
    <row r="217" spans="1:7" ht="22.5" x14ac:dyDescent="0.25">
      <c r="A217" s="71" t="s">
        <v>428</v>
      </c>
      <c r="B217" s="13" t="s">
        <v>361</v>
      </c>
      <c r="C217" s="14" t="s">
        <v>641</v>
      </c>
      <c r="D217" s="8">
        <v>3379742</v>
      </c>
      <c r="E217" s="8">
        <v>2122592.6</v>
      </c>
      <c r="F217" s="19">
        <f t="shared" si="3"/>
        <v>1257149.3999999999</v>
      </c>
      <c r="G217" s="2"/>
    </row>
    <row r="218" spans="1:7" x14ac:dyDescent="0.25">
      <c r="A218" s="71" t="s">
        <v>368</v>
      </c>
      <c r="B218" s="13" t="s">
        <v>361</v>
      </c>
      <c r="C218" s="14" t="s">
        <v>642</v>
      </c>
      <c r="D218" s="8">
        <v>3106217.66</v>
      </c>
      <c r="E218" s="8">
        <v>1233606.46</v>
      </c>
      <c r="F218" s="19">
        <f t="shared" si="3"/>
        <v>1872611.2000000002</v>
      </c>
      <c r="G218" s="2"/>
    </row>
    <row r="219" spans="1:7" x14ac:dyDescent="0.25">
      <c r="A219" s="71" t="s">
        <v>370</v>
      </c>
      <c r="B219" s="13" t="s">
        <v>361</v>
      </c>
      <c r="C219" s="14" t="s">
        <v>643</v>
      </c>
      <c r="D219" s="8">
        <v>2405182</v>
      </c>
      <c r="E219" s="8">
        <v>948245.9</v>
      </c>
      <c r="F219" s="19">
        <f t="shared" si="3"/>
        <v>1456936.1</v>
      </c>
      <c r="G219" s="2"/>
    </row>
    <row r="220" spans="1:7" ht="33.75" x14ac:dyDescent="0.25">
      <c r="A220" s="71" t="s">
        <v>372</v>
      </c>
      <c r="B220" s="13" t="s">
        <v>361</v>
      </c>
      <c r="C220" s="14" t="s">
        <v>644</v>
      </c>
      <c r="D220" s="8">
        <v>701035.66</v>
      </c>
      <c r="E220" s="8">
        <v>285360.56</v>
      </c>
      <c r="F220" s="19">
        <f t="shared" si="3"/>
        <v>415675.10000000003</v>
      </c>
      <c r="G220" s="2"/>
    </row>
    <row r="221" spans="1:7" ht="22.5" x14ac:dyDescent="0.25">
      <c r="A221" s="71" t="s">
        <v>388</v>
      </c>
      <c r="B221" s="13" t="s">
        <v>361</v>
      </c>
      <c r="C221" s="14" t="s">
        <v>645</v>
      </c>
      <c r="D221" s="8">
        <v>11494423.5</v>
      </c>
      <c r="E221" s="8">
        <v>753183.28</v>
      </c>
      <c r="F221" s="19">
        <f t="shared" si="3"/>
        <v>10741240.220000001</v>
      </c>
      <c r="G221" s="2"/>
    </row>
    <row r="222" spans="1:7" ht="22.5" x14ac:dyDescent="0.25">
      <c r="A222" s="71" t="s">
        <v>390</v>
      </c>
      <c r="B222" s="13" t="s">
        <v>361</v>
      </c>
      <c r="C222" s="14" t="s">
        <v>646</v>
      </c>
      <c r="D222" s="8">
        <v>11494423.5</v>
      </c>
      <c r="E222" s="8">
        <v>753183.28</v>
      </c>
      <c r="F222" s="19">
        <f t="shared" si="3"/>
        <v>10741240.220000001</v>
      </c>
      <c r="G222" s="2"/>
    </row>
    <row r="223" spans="1:7" ht="22.5" x14ac:dyDescent="0.25">
      <c r="A223" s="71" t="s">
        <v>524</v>
      </c>
      <c r="B223" s="13" t="s">
        <v>361</v>
      </c>
      <c r="C223" s="14" t="s">
        <v>647</v>
      </c>
      <c r="D223" s="8">
        <v>10000000</v>
      </c>
      <c r="E223" s="8">
        <v>0</v>
      </c>
      <c r="F223" s="19">
        <f t="shared" si="3"/>
        <v>10000000</v>
      </c>
      <c r="G223" s="2"/>
    </row>
    <row r="224" spans="1:7" x14ac:dyDescent="0.25">
      <c r="A224" s="71" t="s">
        <v>392</v>
      </c>
      <c r="B224" s="13" t="s">
        <v>361</v>
      </c>
      <c r="C224" s="14" t="s">
        <v>648</v>
      </c>
      <c r="D224" s="8">
        <v>1494423.5</v>
      </c>
      <c r="E224" s="8">
        <v>753183.28</v>
      </c>
      <c r="F224" s="19">
        <f t="shared" si="3"/>
        <v>741240.22</v>
      </c>
      <c r="G224" s="2"/>
    </row>
    <row r="225" spans="1:7" ht="22.5" x14ac:dyDescent="0.25">
      <c r="A225" s="71" t="s">
        <v>494</v>
      </c>
      <c r="B225" s="13" t="s">
        <v>361</v>
      </c>
      <c r="C225" s="14" t="s">
        <v>649</v>
      </c>
      <c r="D225" s="8">
        <v>25330.34</v>
      </c>
      <c r="E225" s="8">
        <v>25330.34</v>
      </c>
      <c r="F225" s="19">
        <f t="shared" si="3"/>
        <v>0</v>
      </c>
      <c r="G225" s="2"/>
    </row>
    <row r="226" spans="1:7" x14ac:dyDescent="0.25">
      <c r="A226" s="71" t="s">
        <v>496</v>
      </c>
      <c r="B226" s="13" t="s">
        <v>361</v>
      </c>
      <c r="C226" s="14" t="s">
        <v>650</v>
      </c>
      <c r="D226" s="8">
        <v>25330.34</v>
      </c>
      <c r="E226" s="8">
        <v>25330.34</v>
      </c>
      <c r="F226" s="19">
        <f t="shared" si="3"/>
        <v>0</v>
      </c>
      <c r="G226" s="2"/>
    </row>
    <row r="227" spans="1:7" ht="22.5" x14ac:dyDescent="0.25">
      <c r="A227" s="71" t="s">
        <v>498</v>
      </c>
      <c r="B227" s="13" t="s">
        <v>361</v>
      </c>
      <c r="C227" s="14" t="s">
        <v>651</v>
      </c>
      <c r="D227" s="8">
        <v>25330.34</v>
      </c>
      <c r="E227" s="8">
        <v>25330.34</v>
      </c>
      <c r="F227" s="19">
        <f t="shared" si="3"/>
        <v>0</v>
      </c>
      <c r="G227" s="2"/>
    </row>
    <row r="228" spans="1:7" ht="22.5" x14ac:dyDescent="0.25">
      <c r="A228" s="71" t="s">
        <v>440</v>
      </c>
      <c r="B228" s="13" t="s">
        <v>361</v>
      </c>
      <c r="C228" s="14" t="s">
        <v>652</v>
      </c>
      <c r="D228" s="8">
        <v>2580004</v>
      </c>
      <c r="E228" s="8">
        <v>1740806.94</v>
      </c>
      <c r="F228" s="19">
        <f t="shared" si="3"/>
        <v>839197.06</v>
      </c>
      <c r="G228" s="2"/>
    </row>
    <row r="229" spans="1:7" x14ac:dyDescent="0.25">
      <c r="A229" s="71" t="s">
        <v>559</v>
      </c>
      <c r="B229" s="13" t="s">
        <v>361</v>
      </c>
      <c r="C229" s="14" t="s">
        <v>653</v>
      </c>
      <c r="D229" s="8">
        <v>500000</v>
      </c>
      <c r="E229" s="8">
        <v>434033.54</v>
      </c>
      <c r="F229" s="19">
        <f t="shared" si="3"/>
        <v>65966.460000000021</v>
      </c>
      <c r="G229" s="2"/>
    </row>
    <row r="230" spans="1:7" x14ac:dyDescent="0.25">
      <c r="A230" s="71" t="s">
        <v>563</v>
      </c>
      <c r="B230" s="13" t="s">
        <v>361</v>
      </c>
      <c r="C230" s="14" t="s">
        <v>654</v>
      </c>
      <c r="D230" s="8">
        <v>500000</v>
      </c>
      <c r="E230" s="8">
        <v>434033.54</v>
      </c>
      <c r="F230" s="19">
        <f t="shared" si="3"/>
        <v>65966.460000000021</v>
      </c>
      <c r="G230" s="2"/>
    </row>
    <row r="231" spans="1:7" x14ac:dyDescent="0.25">
      <c r="A231" s="71" t="s">
        <v>655</v>
      </c>
      <c r="B231" s="13" t="s">
        <v>361</v>
      </c>
      <c r="C231" s="14" t="s">
        <v>656</v>
      </c>
      <c r="D231" s="8">
        <v>2080004</v>
      </c>
      <c r="E231" s="8">
        <v>1306773.3999999999</v>
      </c>
      <c r="F231" s="19">
        <f t="shared" si="3"/>
        <v>773230.60000000009</v>
      </c>
      <c r="G231" s="2"/>
    </row>
    <row r="232" spans="1:7" x14ac:dyDescent="0.25">
      <c r="A232" s="71" t="s">
        <v>657</v>
      </c>
      <c r="B232" s="13" t="s">
        <v>361</v>
      </c>
      <c r="C232" s="14" t="s">
        <v>658</v>
      </c>
      <c r="D232" s="8">
        <v>2080004</v>
      </c>
      <c r="E232" s="8">
        <v>1306773.3999999999</v>
      </c>
      <c r="F232" s="19">
        <f t="shared" si="3"/>
        <v>773230.60000000009</v>
      </c>
      <c r="G232" s="2"/>
    </row>
    <row r="233" spans="1:7" x14ac:dyDescent="0.25">
      <c r="A233" s="71" t="s">
        <v>659</v>
      </c>
      <c r="B233" s="13" t="s">
        <v>361</v>
      </c>
      <c r="C233" s="14" t="s">
        <v>660</v>
      </c>
      <c r="D233" s="8">
        <v>270000</v>
      </c>
      <c r="E233" s="8">
        <v>105000</v>
      </c>
      <c r="F233" s="19">
        <f t="shared" si="3"/>
        <v>165000</v>
      </c>
      <c r="G233" s="2"/>
    </row>
    <row r="234" spans="1:7" x14ac:dyDescent="0.25">
      <c r="A234" s="71" t="s">
        <v>661</v>
      </c>
      <c r="B234" s="13" t="s">
        <v>361</v>
      </c>
      <c r="C234" s="14" t="s">
        <v>662</v>
      </c>
      <c r="D234" s="8">
        <v>270000</v>
      </c>
      <c r="E234" s="8">
        <v>105000</v>
      </c>
      <c r="F234" s="19">
        <f t="shared" si="3"/>
        <v>165000</v>
      </c>
      <c r="G234" s="2"/>
    </row>
    <row r="235" spans="1:7" ht="22.5" x14ac:dyDescent="0.25">
      <c r="A235" s="71" t="s">
        <v>388</v>
      </c>
      <c r="B235" s="13" t="s">
        <v>361</v>
      </c>
      <c r="C235" s="14" t="s">
        <v>663</v>
      </c>
      <c r="D235" s="8">
        <v>270000</v>
      </c>
      <c r="E235" s="8">
        <v>105000</v>
      </c>
      <c r="F235" s="19">
        <f t="shared" si="3"/>
        <v>165000</v>
      </c>
      <c r="G235" s="2"/>
    </row>
    <row r="236" spans="1:7" ht="22.5" x14ac:dyDescent="0.25">
      <c r="A236" s="71" t="s">
        <v>390</v>
      </c>
      <c r="B236" s="13" t="s">
        <v>361</v>
      </c>
      <c r="C236" s="14" t="s">
        <v>664</v>
      </c>
      <c r="D236" s="8">
        <v>270000</v>
      </c>
      <c r="E236" s="8">
        <v>105000</v>
      </c>
      <c r="F236" s="19">
        <f t="shared" si="3"/>
        <v>165000</v>
      </c>
      <c r="G236" s="2"/>
    </row>
    <row r="237" spans="1:7" x14ac:dyDescent="0.25">
      <c r="A237" s="71" t="s">
        <v>392</v>
      </c>
      <c r="B237" s="13" t="s">
        <v>361</v>
      </c>
      <c r="C237" s="14" t="s">
        <v>665</v>
      </c>
      <c r="D237" s="8">
        <v>270000</v>
      </c>
      <c r="E237" s="8">
        <v>105000</v>
      </c>
      <c r="F237" s="19">
        <f t="shared" si="3"/>
        <v>165000</v>
      </c>
      <c r="G237" s="2"/>
    </row>
    <row r="238" spans="1:7" x14ac:dyDescent="0.25">
      <c r="A238" s="71" t="s">
        <v>666</v>
      </c>
      <c r="B238" s="13" t="s">
        <v>361</v>
      </c>
      <c r="C238" s="14" t="s">
        <v>667</v>
      </c>
      <c r="D238" s="8">
        <v>62299930.729999997</v>
      </c>
      <c r="E238" s="8">
        <v>38234452.189999998</v>
      </c>
      <c r="F238" s="19">
        <f t="shared" si="3"/>
        <v>24065478.539999999</v>
      </c>
      <c r="G238" s="2"/>
    </row>
    <row r="239" spans="1:7" x14ac:dyDescent="0.25">
      <c r="A239" s="71" t="s">
        <v>668</v>
      </c>
      <c r="B239" s="13" t="s">
        <v>361</v>
      </c>
      <c r="C239" s="14" t="s">
        <v>669</v>
      </c>
      <c r="D239" s="8">
        <v>2679000</v>
      </c>
      <c r="E239" s="8">
        <v>2247110.27</v>
      </c>
      <c r="F239" s="19">
        <f t="shared" si="3"/>
        <v>431889.73</v>
      </c>
      <c r="G239" s="2"/>
    </row>
    <row r="240" spans="1:7" x14ac:dyDescent="0.25">
      <c r="A240" s="71" t="s">
        <v>604</v>
      </c>
      <c r="B240" s="13" t="s">
        <v>361</v>
      </c>
      <c r="C240" s="14" t="s">
        <v>670</v>
      </c>
      <c r="D240" s="8">
        <v>2679000</v>
      </c>
      <c r="E240" s="8">
        <v>2247110.27</v>
      </c>
      <c r="F240" s="19">
        <f t="shared" si="3"/>
        <v>431889.73</v>
      </c>
      <c r="G240" s="2"/>
    </row>
    <row r="241" spans="1:7" x14ac:dyDescent="0.25">
      <c r="A241" s="71" t="s">
        <v>671</v>
      </c>
      <c r="B241" s="13" t="s">
        <v>361</v>
      </c>
      <c r="C241" s="14" t="s">
        <v>672</v>
      </c>
      <c r="D241" s="8">
        <v>2679000</v>
      </c>
      <c r="E241" s="8">
        <v>2247110.27</v>
      </c>
      <c r="F241" s="19">
        <f t="shared" si="3"/>
        <v>431889.73</v>
      </c>
      <c r="G241" s="2"/>
    </row>
    <row r="242" spans="1:7" x14ac:dyDescent="0.25">
      <c r="A242" s="71" t="s">
        <v>673</v>
      </c>
      <c r="B242" s="13" t="s">
        <v>361</v>
      </c>
      <c r="C242" s="14" t="s">
        <v>674</v>
      </c>
      <c r="D242" s="8">
        <v>2679000</v>
      </c>
      <c r="E242" s="8">
        <v>2247110.27</v>
      </c>
      <c r="F242" s="19">
        <f t="shared" si="3"/>
        <v>431889.73</v>
      </c>
      <c r="G242" s="2"/>
    </row>
    <row r="243" spans="1:7" x14ac:dyDescent="0.25">
      <c r="A243" s="71" t="s">
        <v>675</v>
      </c>
      <c r="B243" s="13" t="s">
        <v>361</v>
      </c>
      <c r="C243" s="14" t="s">
        <v>676</v>
      </c>
      <c r="D243" s="8">
        <v>5640000</v>
      </c>
      <c r="E243" s="8">
        <v>1908044.48</v>
      </c>
      <c r="F243" s="19">
        <f t="shared" si="3"/>
        <v>3731955.52</v>
      </c>
      <c r="G243" s="2"/>
    </row>
    <row r="244" spans="1:7" x14ac:dyDescent="0.25">
      <c r="A244" s="71" t="s">
        <v>604</v>
      </c>
      <c r="B244" s="13" t="s">
        <v>361</v>
      </c>
      <c r="C244" s="14" t="s">
        <v>677</v>
      </c>
      <c r="D244" s="8">
        <v>5640000</v>
      </c>
      <c r="E244" s="8">
        <v>1908044.48</v>
      </c>
      <c r="F244" s="19">
        <f t="shared" si="3"/>
        <v>3731955.52</v>
      </c>
      <c r="G244" s="2"/>
    </row>
    <row r="245" spans="1:7" ht="22.5" x14ac:dyDescent="0.25">
      <c r="A245" s="71" t="s">
        <v>606</v>
      </c>
      <c r="B245" s="13" t="s">
        <v>361</v>
      </c>
      <c r="C245" s="14" t="s">
        <v>678</v>
      </c>
      <c r="D245" s="8">
        <v>5640000</v>
      </c>
      <c r="E245" s="8">
        <v>1908044.48</v>
      </c>
      <c r="F245" s="19">
        <f t="shared" si="3"/>
        <v>3731955.52</v>
      </c>
      <c r="G245" s="2"/>
    </row>
    <row r="246" spans="1:7" ht="22.5" x14ac:dyDescent="0.25">
      <c r="A246" s="71" t="s">
        <v>608</v>
      </c>
      <c r="B246" s="13" t="s">
        <v>361</v>
      </c>
      <c r="C246" s="14" t="s">
        <v>679</v>
      </c>
      <c r="D246" s="8">
        <v>5640000</v>
      </c>
      <c r="E246" s="8">
        <v>1908044.48</v>
      </c>
      <c r="F246" s="19">
        <f t="shared" si="3"/>
        <v>3731955.52</v>
      </c>
      <c r="G246" s="2"/>
    </row>
    <row r="247" spans="1:7" x14ac:dyDescent="0.25">
      <c r="A247" s="71" t="s">
        <v>680</v>
      </c>
      <c r="B247" s="13" t="s">
        <v>361</v>
      </c>
      <c r="C247" s="14" t="s">
        <v>681</v>
      </c>
      <c r="D247" s="8">
        <v>51098047.729999997</v>
      </c>
      <c r="E247" s="8">
        <v>32240297.440000001</v>
      </c>
      <c r="F247" s="19">
        <f t="shared" si="3"/>
        <v>18857750.289999995</v>
      </c>
      <c r="G247" s="2"/>
    </row>
    <row r="248" spans="1:7" ht="22.5" x14ac:dyDescent="0.25">
      <c r="A248" s="71" t="s">
        <v>388</v>
      </c>
      <c r="B248" s="13" t="s">
        <v>361</v>
      </c>
      <c r="C248" s="14" t="s">
        <v>682</v>
      </c>
      <c r="D248" s="8">
        <v>2047851.68</v>
      </c>
      <c r="E248" s="8">
        <v>472422.3</v>
      </c>
      <c r="F248" s="19">
        <f t="shared" si="3"/>
        <v>1575429.38</v>
      </c>
      <c r="G248" s="2"/>
    </row>
    <row r="249" spans="1:7" ht="22.5" x14ac:dyDescent="0.25">
      <c r="A249" s="71" t="s">
        <v>390</v>
      </c>
      <c r="B249" s="13" t="s">
        <v>361</v>
      </c>
      <c r="C249" s="14" t="s">
        <v>683</v>
      </c>
      <c r="D249" s="8">
        <v>2047851.68</v>
      </c>
      <c r="E249" s="8">
        <v>472422.3</v>
      </c>
      <c r="F249" s="19">
        <f t="shared" si="3"/>
        <v>1575429.38</v>
      </c>
      <c r="G249" s="2"/>
    </row>
    <row r="250" spans="1:7" x14ac:dyDescent="0.25">
      <c r="A250" s="71" t="s">
        <v>392</v>
      </c>
      <c r="B250" s="13" t="s">
        <v>361</v>
      </c>
      <c r="C250" s="14" t="s">
        <v>684</v>
      </c>
      <c r="D250" s="8">
        <v>2047851.68</v>
      </c>
      <c r="E250" s="8">
        <v>472422.3</v>
      </c>
      <c r="F250" s="19">
        <f t="shared" si="3"/>
        <v>1575429.38</v>
      </c>
      <c r="G250" s="2"/>
    </row>
    <row r="251" spans="1:7" x14ac:dyDescent="0.25">
      <c r="A251" s="71" t="s">
        <v>604</v>
      </c>
      <c r="B251" s="13" t="s">
        <v>361</v>
      </c>
      <c r="C251" s="14" t="s">
        <v>685</v>
      </c>
      <c r="D251" s="8">
        <v>26896528.050000001</v>
      </c>
      <c r="E251" s="8">
        <v>16480727.140000001</v>
      </c>
      <c r="F251" s="19">
        <f t="shared" si="3"/>
        <v>10415800.91</v>
      </c>
      <c r="G251" s="2"/>
    </row>
    <row r="252" spans="1:7" x14ac:dyDescent="0.25">
      <c r="A252" s="71" t="s">
        <v>671</v>
      </c>
      <c r="B252" s="13" t="s">
        <v>361</v>
      </c>
      <c r="C252" s="14" t="s">
        <v>686</v>
      </c>
      <c r="D252" s="8">
        <v>3418647</v>
      </c>
      <c r="E252" s="8">
        <v>1904430.48</v>
      </c>
      <c r="F252" s="19">
        <f t="shared" si="3"/>
        <v>1514216.52</v>
      </c>
      <c r="G252" s="2"/>
    </row>
    <row r="253" spans="1:7" ht="22.5" x14ac:dyDescent="0.25">
      <c r="A253" s="71" t="s">
        <v>687</v>
      </c>
      <c r="B253" s="13" t="s">
        <v>361</v>
      </c>
      <c r="C253" s="14" t="s">
        <v>688</v>
      </c>
      <c r="D253" s="8">
        <v>3418647</v>
      </c>
      <c r="E253" s="8">
        <v>1904430.48</v>
      </c>
      <c r="F253" s="19">
        <f t="shared" si="3"/>
        <v>1514216.52</v>
      </c>
      <c r="G253" s="2"/>
    </row>
    <row r="254" spans="1:7" ht="22.5" x14ac:dyDescent="0.25">
      <c r="A254" s="71" t="s">
        <v>606</v>
      </c>
      <c r="B254" s="13" t="s">
        <v>361</v>
      </c>
      <c r="C254" s="14" t="s">
        <v>689</v>
      </c>
      <c r="D254" s="8">
        <v>23477881.050000001</v>
      </c>
      <c r="E254" s="8">
        <v>14576296.66</v>
      </c>
      <c r="F254" s="19">
        <f t="shared" si="3"/>
        <v>8901584.3900000006</v>
      </c>
      <c r="G254" s="2"/>
    </row>
    <row r="255" spans="1:7" ht="22.5" x14ac:dyDescent="0.25">
      <c r="A255" s="71" t="s">
        <v>608</v>
      </c>
      <c r="B255" s="13" t="s">
        <v>361</v>
      </c>
      <c r="C255" s="14" t="s">
        <v>690</v>
      </c>
      <c r="D255" s="8">
        <v>19877881.050000001</v>
      </c>
      <c r="E255" s="8">
        <v>11994706</v>
      </c>
      <c r="F255" s="19">
        <f t="shared" si="3"/>
        <v>7883175.0500000007</v>
      </c>
      <c r="G255" s="2"/>
    </row>
    <row r="256" spans="1:7" ht="22.5" x14ac:dyDescent="0.25">
      <c r="A256" s="71" t="s">
        <v>691</v>
      </c>
      <c r="B256" s="13" t="s">
        <v>361</v>
      </c>
      <c r="C256" s="14" t="s">
        <v>692</v>
      </c>
      <c r="D256" s="8">
        <v>3600000</v>
      </c>
      <c r="E256" s="8">
        <v>2581590.66</v>
      </c>
      <c r="F256" s="19">
        <f t="shared" si="3"/>
        <v>1018409.3399999999</v>
      </c>
      <c r="G256" s="2"/>
    </row>
    <row r="257" spans="1:7" ht="22.5" x14ac:dyDescent="0.25">
      <c r="A257" s="71" t="s">
        <v>494</v>
      </c>
      <c r="B257" s="13" t="s">
        <v>361</v>
      </c>
      <c r="C257" s="14" t="s">
        <v>693</v>
      </c>
      <c r="D257" s="8">
        <v>22153668</v>
      </c>
      <c r="E257" s="8">
        <v>15287148</v>
      </c>
      <c r="F257" s="19">
        <f t="shared" si="3"/>
        <v>6866520</v>
      </c>
      <c r="G257" s="2"/>
    </row>
    <row r="258" spans="1:7" x14ac:dyDescent="0.25">
      <c r="A258" s="71" t="s">
        <v>496</v>
      </c>
      <c r="B258" s="13" t="s">
        <v>361</v>
      </c>
      <c r="C258" s="14" t="s">
        <v>694</v>
      </c>
      <c r="D258" s="8">
        <v>22153668</v>
      </c>
      <c r="E258" s="8">
        <v>15287148</v>
      </c>
      <c r="F258" s="19">
        <f t="shared" si="3"/>
        <v>6866520</v>
      </c>
      <c r="G258" s="2"/>
    </row>
    <row r="259" spans="1:7" ht="22.5" x14ac:dyDescent="0.25">
      <c r="A259" s="71" t="s">
        <v>695</v>
      </c>
      <c r="B259" s="13" t="s">
        <v>361</v>
      </c>
      <c r="C259" s="14" t="s">
        <v>696</v>
      </c>
      <c r="D259" s="8">
        <v>22153668</v>
      </c>
      <c r="E259" s="8">
        <v>15287148</v>
      </c>
      <c r="F259" s="19">
        <f t="shared" si="3"/>
        <v>6866520</v>
      </c>
      <c r="G259" s="2"/>
    </row>
    <row r="260" spans="1:7" x14ac:dyDescent="0.25">
      <c r="A260" s="71" t="s">
        <v>697</v>
      </c>
      <c r="B260" s="13" t="s">
        <v>361</v>
      </c>
      <c r="C260" s="14" t="s">
        <v>698</v>
      </c>
      <c r="D260" s="8">
        <v>2882883</v>
      </c>
      <c r="E260" s="8">
        <v>1839000</v>
      </c>
      <c r="F260" s="19">
        <f t="shared" si="3"/>
        <v>1043883</v>
      </c>
      <c r="G260" s="2"/>
    </row>
    <row r="261" spans="1:7" ht="33.75" x14ac:dyDescent="0.25">
      <c r="A261" s="71" t="s">
        <v>366</v>
      </c>
      <c r="B261" s="13" t="s">
        <v>361</v>
      </c>
      <c r="C261" s="14" t="s">
        <v>699</v>
      </c>
      <c r="D261" s="8">
        <v>2257156</v>
      </c>
      <c r="E261" s="8">
        <v>1574406.78</v>
      </c>
      <c r="F261" s="19">
        <f t="shared" si="3"/>
        <v>682749.22</v>
      </c>
      <c r="G261" s="2"/>
    </row>
    <row r="262" spans="1:7" x14ac:dyDescent="0.25">
      <c r="A262" s="71" t="s">
        <v>368</v>
      </c>
      <c r="B262" s="13" t="s">
        <v>361</v>
      </c>
      <c r="C262" s="14" t="s">
        <v>700</v>
      </c>
      <c r="D262" s="8">
        <v>2257156</v>
      </c>
      <c r="E262" s="8">
        <v>1574406.78</v>
      </c>
      <c r="F262" s="19">
        <f t="shared" si="3"/>
        <v>682749.22</v>
      </c>
      <c r="G262" s="2"/>
    </row>
    <row r="263" spans="1:7" x14ac:dyDescent="0.25">
      <c r="A263" s="71" t="s">
        <v>370</v>
      </c>
      <c r="B263" s="13" t="s">
        <v>361</v>
      </c>
      <c r="C263" s="14" t="s">
        <v>701</v>
      </c>
      <c r="D263" s="8">
        <v>1733606</v>
      </c>
      <c r="E263" s="8">
        <v>1212011.67</v>
      </c>
      <c r="F263" s="19">
        <f t="shared" si="3"/>
        <v>521594.33000000007</v>
      </c>
      <c r="G263" s="2"/>
    </row>
    <row r="264" spans="1:7" ht="33.75" x14ac:dyDescent="0.25">
      <c r="A264" s="71" t="s">
        <v>372</v>
      </c>
      <c r="B264" s="13" t="s">
        <v>361</v>
      </c>
      <c r="C264" s="14" t="s">
        <v>702</v>
      </c>
      <c r="D264" s="8">
        <v>523550</v>
      </c>
      <c r="E264" s="8">
        <v>362395.11</v>
      </c>
      <c r="F264" s="19">
        <f t="shared" si="3"/>
        <v>161154.89000000001</v>
      </c>
      <c r="G264" s="2"/>
    </row>
    <row r="265" spans="1:7" ht="22.5" x14ac:dyDescent="0.25">
      <c r="A265" s="71" t="s">
        <v>388</v>
      </c>
      <c r="B265" s="13" t="s">
        <v>361</v>
      </c>
      <c r="C265" s="14" t="s">
        <v>703</v>
      </c>
      <c r="D265" s="8">
        <v>325727</v>
      </c>
      <c r="E265" s="8">
        <v>264593.21999999997</v>
      </c>
      <c r="F265" s="19">
        <f t="shared" ref="F265:F286" si="4">D265-E265</f>
        <v>61133.780000000028</v>
      </c>
      <c r="G265" s="2"/>
    </row>
    <row r="266" spans="1:7" ht="22.5" x14ac:dyDescent="0.25">
      <c r="A266" s="71" t="s">
        <v>390</v>
      </c>
      <c r="B266" s="13" t="s">
        <v>361</v>
      </c>
      <c r="C266" s="14" t="s">
        <v>704</v>
      </c>
      <c r="D266" s="8">
        <v>325727</v>
      </c>
      <c r="E266" s="8">
        <v>264593.21999999997</v>
      </c>
      <c r="F266" s="19">
        <f t="shared" si="4"/>
        <v>61133.780000000028</v>
      </c>
      <c r="G266" s="2"/>
    </row>
    <row r="267" spans="1:7" x14ac:dyDescent="0.25">
      <c r="A267" s="71" t="s">
        <v>392</v>
      </c>
      <c r="B267" s="13" t="s">
        <v>361</v>
      </c>
      <c r="C267" s="14" t="s">
        <v>705</v>
      </c>
      <c r="D267" s="8">
        <v>325727</v>
      </c>
      <c r="E267" s="8">
        <v>264593.21999999997</v>
      </c>
      <c r="F267" s="19">
        <f t="shared" si="4"/>
        <v>61133.780000000028</v>
      </c>
      <c r="G267" s="2"/>
    </row>
    <row r="268" spans="1:7" ht="22.5" x14ac:dyDescent="0.25">
      <c r="A268" s="71" t="s">
        <v>440</v>
      </c>
      <c r="B268" s="13" t="s">
        <v>361</v>
      </c>
      <c r="C268" s="14" t="s">
        <v>706</v>
      </c>
      <c r="D268" s="8">
        <v>300000</v>
      </c>
      <c r="E268" s="8">
        <v>0</v>
      </c>
      <c r="F268" s="19">
        <f t="shared" si="4"/>
        <v>300000</v>
      </c>
      <c r="G268" s="2"/>
    </row>
    <row r="269" spans="1:7" ht="33.75" x14ac:dyDescent="0.25">
      <c r="A269" s="71" t="s">
        <v>442</v>
      </c>
      <c r="B269" s="13" t="s">
        <v>361</v>
      </c>
      <c r="C269" s="14" t="s">
        <v>707</v>
      </c>
      <c r="D269" s="8">
        <v>300000</v>
      </c>
      <c r="E269" s="8">
        <v>0</v>
      </c>
      <c r="F269" s="19">
        <f t="shared" si="4"/>
        <v>300000</v>
      </c>
      <c r="G269" s="2"/>
    </row>
    <row r="270" spans="1:7" ht="22.5" x14ac:dyDescent="0.25">
      <c r="A270" s="71" t="s">
        <v>444</v>
      </c>
      <c r="B270" s="13" t="s">
        <v>361</v>
      </c>
      <c r="C270" s="14" t="s">
        <v>708</v>
      </c>
      <c r="D270" s="8">
        <v>300000</v>
      </c>
      <c r="E270" s="8">
        <v>0</v>
      </c>
      <c r="F270" s="19">
        <f t="shared" si="4"/>
        <v>300000</v>
      </c>
      <c r="G270" s="2"/>
    </row>
    <row r="271" spans="1:7" x14ac:dyDescent="0.25">
      <c r="A271" s="71" t="s">
        <v>709</v>
      </c>
      <c r="B271" s="13" t="s">
        <v>361</v>
      </c>
      <c r="C271" s="14" t="s">
        <v>710</v>
      </c>
      <c r="D271" s="8">
        <v>13782498.9</v>
      </c>
      <c r="E271" s="8">
        <v>4413614.3</v>
      </c>
      <c r="F271" s="19">
        <f t="shared" si="4"/>
        <v>9368884.6000000015</v>
      </c>
      <c r="G271" s="2"/>
    </row>
    <row r="272" spans="1:7" x14ac:dyDescent="0.25">
      <c r="A272" s="71" t="s">
        <v>711</v>
      </c>
      <c r="B272" s="13" t="s">
        <v>361</v>
      </c>
      <c r="C272" s="14" t="s">
        <v>712</v>
      </c>
      <c r="D272" s="8">
        <v>13782498.9</v>
      </c>
      <c r="E272" s="8">
        <v>4413614.3</v>
      </c>
      <c r="F272" s="19">
        <f t="shared" si="4"/>
        <v>9368884.6000000015</v>
      </c>
      <c r="G272" s="2"/>
    </row>
    <row r="273" spans="1:7" ht="33.75" x14ac:dyDescent="0.25">
      <c r="A273" s="71" t="s">
        <v>366</v>
      </c>
      <c r="B273" s="13" t="s">
        <v>361</v>
      </c>
      <c r="C273" s="14" t="s">
        <v>713</v>
      </c>
      <c r="D273" s="8">
        <v>299054</v>
      </c>
      <c r="E273" s="8">
        <v>262500</v>
      </c>
      <c r="F273" s="19">
        <f t="shared" si="4"/>
        <v>36554</v>
      </c>
      <c r="G273" s="2"/>
    </row>
    <row r="274" spans="1:7" x14ac:dyDescent="0.25">
      <c r="A274" s="71" t="s">
        <v>368</v>
      </c>
      <c r="B274" s="13" t="s">
        <v>361</v>
      </c>
      <c r="C274" s="14" t="s">
        <v>714</v>
      </c>
      <c r="D274" s="8">
        <v>299054</v>
      </c>
      <c r="E274" s="8">
        <v>262500</v>
      </c>
      <c r="F274" s="19">
        <f t="shared" si="4"/>
        <v>36554</v>
      </c>
      <c r="G274" s="2"/>
    </row>
    <row r="275" spans="1:7" ht="22.5" x14ac:dyDescent="0.25">
      <c r="A275" s="71" t="s">
        <v>715</v>
      </c>
      <c r="B275" s="13" t="s">
        <v>361</v>
      </c>
      <c r="C275" s="14" t="s">
        <v>716</v>
      </c>
      <c r="D275" s="8">
        <v>299054</v>
      </c>
      <c r="E275" s="8">
        <v>262500</v>
      </c>
      <c r="F275" s="19">
        <f t="shared" si="4"/>
        <v>36554</v>
      </c>
      <c r="G275" s="2"/>
    </row>
    <row r="276" spans="1:7" ht="22.5" x14ac:dyDescent="0.25">
      <c r="A276" s="71" t="s">
        <v>388</v>
      </c>
      <c r="B276" s="13" t="s">
        <v>361</v>
      </c>
      <c r="C276" s="14" t="s">
        <v>717</v>
      </c>
      <c r="D276" s="8">
        <v>12033444.9</v>
      </c>
      <c r="E276" s="8">
        <v>3369720.3</v>
      </c>
      <c r="F276" s="19">
        <f t="shared" si="4"/>
        <v>8663724.6000000015</v>
      </c>
      <c r="G276" s="2"/>
    </row>
    <row r="277" spans="1:7" ht="22.5" x14ac:dyDescent="0.25">
      <c r="A277" s="71" t="s">
        <v>390</v>
      </c>
      <c r="B277" s="13" t="s">
        <v>361</v>
      </c>
      <c r="C277" s="14" t="s">
        <v>718</v>
      </c>
      <c r="D277" s="8">
        <v>12033444.9</v>
      </c>
      <c r="E277" s="8">
        <v>3369720.3</v>
      </c>
      <c r="F277" s="19">
        <f t="shared" si="4"/>
        <v>8663724.6000000015</v>
      </c>
      <c r="G277" s="2"/>
    </row>
    <row r="278" spans="1:7" x14ac:dyDescent="0.25">
      <c r="A278" s="71" t="s">
        <v>392</v>
      </c>
      <c r="B278" s="13" t="s">
        <v>361</v>
      </c>
      <c r="C278" s="14" t="s">
        <v>719</v>
      </c>
      <c r="D278" s="8">
        <v>12033444.9</v>
      </c>
      <c r="E278" s="8">
        <v>3369720.3</v>
      </c>
      <c r="F278" s="19">
        <f t="shared" si="4"/>
        <v>8663724.6000000015</v>
      </c>
      <c r="G278" s="2"/>
    </row>
    <row r="279" spans="1:7" ht="22.5" x14ac:dyDescent="0.25">
      <c r="A279" s="71" t="s">
        <v>440</v>
      </c>
      <c r="B279" s="13" t="s">
        <v>361</v>
      </c>
      <c r="C279" s="14" t="s">
        <v>720</v>
      </c>
      <c r="D279" s="8">
        <v>1450000</v>
      </c>
      <c r="E279" s="8">
        <v>781394</v>
      </c>
      <c r="F279" s="19">
        <f t="shared" si="4"/>
        <v>668606</v>
      </c>
      <c r="G279" s="2"/>
    </row>
    <row r="280" spans="1:7" x14ac:dyDescent="0.25">
      <c r="A280" s="71" t="s">
        <v>559</v>
      </c>
      <c r="B280" s="13" t="s">
        <v>361</v>
      </c>
      <c r="C280" s="14" t="s">
        <v>721</v>
      </c>
      <c r="D280" s="8">
        <v>1450000</v>
      </c>
      <c r="E280" s="8">
        <v>781394</v>
      </c>
      <c r="F280" s="19">
        <f t="shared" si="4"/>
        <v>668606</v>
      </c>
      <c r="G280" s="2"/>
    </row>
    <row r="281" spans="1:7" x14ac:dyDescent="0.25">
      <c r="A281" s="71" t="s">
        <v>563</v>
      </c>
      <c r="B281" s="13" t="s">
        <v>361</v>
      </c>
      <c r="C281" s="14" t="s">
        <v>722</v>
      </c>
      <c r="D281" s="8">
        <v>1450000</v>
      </c>
      <c r="E281" s="8">
        <v>781394</v>
      </c>
      <c r="F281" s="19">
        <f t="shared" si="4"/>
        <v>668606</v>
      </c>
      <c r="G281" s="2"/>
    </row>
    <row r="282" spans="1:7" x14ac:dyDescent="0.25">
      <c r="A282" s="71" t="s">
        <v>723</v>
      </c>
      <c r="B282" s="13" t="s">
        <v>361</v>
      </c>
      <c r="C282" s="14" t="s">
        <v>724</v>
      </c>
      <c r="D282" s="8">
        <v>6071204</v>
      </c>
      <c r="E282" s="8">
        <v>4524000</v>
      </c>
      <c r="F282" s="19">
        <f t="shared" si="4"/>
        <v>1547204</v>
      </c>
      <c r="G282" s="2"/>
    </row>
    <row r="283" spans="1:7" x14ac:dyDescent="0.25">
      <c r="A283" s="71" t="s">
        <v>725</v>
      </c>
      <c r="B283" s="13" t="s">
        <v>361</v>
      </c>
      <c r="C283" s="14" t="s">
        <v>726</v>
      </c>
      <c r="D283" s="8">
        <v>6071204</v>
      </c>
      <c r="E283" s="8">
        <v>4524000</v>
      </c>
      <c r="F283" s="19">
        <f t="shared" si="4"/>
        <v>1547204</v>
      </c>
      <c r="G283" s="2"/>
    </row>
    <row r="284" spans="1:7" ht="22.5" x14ac:dyDescent="0.25">
      <c r="A284" s="71" t="s">
        <v>440</v>
      </c>
      <c r="B284" s="13" t="s">
        <v>361</v>
      </c>
      <c r="C284" s="14" t="s">
        <v>727</v>
      </c>
      <c r="D284" s="8">
        <v>6071204</v>
      </c>
      <c r="E284" s="8">
        <v>4524000</v>
      </c>
      <c r="F284" s="19">
        <f t="shared" si="4"/>
        <v>1547204</v>
      </c>
      <c r="G284" s="2"/>
    </row>
    <row r="285" spans="1:7" x14ac:dyDescent="0.25">
      <c r="A285" s="71" t="s">
        <v>559</v>
      </c>
      <c r="B285" s="13" t="s">
        <v>361</v>
      </c>
      <c r="C285" s="14" t="s">
        <v>728</v>
      </c>
      <c r="D285" s="8">
        <v>6071204</v>
      </c>
      <c r="E285" s="8">
        <v>4524000</v>
      </c>
      <c r="F285" s="19">
        <f t="shared" si="4"/>
        <v>1547204</v>
      </c>
      <c r="G285" s="2"/>
    </row>
    <row r="286" spans="1:7" ht="34.5" thickBot="1" x14ac:dyDescent="0.3">
      <c r="A286" s="71" t="s">
        <v>561</v>
      </c>
      <c r="B286" s="13" t="s">
        <v>361</v>
      </c>
      <c r="C286" s="14" t="s">
        <v>729</v>
      </c>
      <c r="D286" s="8">
        <v>6071204</v>
      </c>
      <c r="E286" s="8">
        <v>4524000</v>
      </c>
      <c r="F286" s="19">
        <f t="shared" si="4"/>
        <v>1547204</v>
      </c>
      <c r="G286" s="2"/>
    </row>
    <row r="287" spans="1:7" ht="12.95" customHeight="1" thickBot="1" x14ac:dyDescent="0.3">
      <c r="A287" s="72"/>
      <c r="B287" s="21"/>
      <c r="C287" s="21"/>
      <c r="D287" s="21"/>
      <c r="E287" s="21"/>
      <c r="F287" s="21"/>
      <c r="G287" s="2"/>
    </row>
    <row r="288" spans="1:7" ht="54.75" customHeight="1" thickBot="1" x14ac:dyDescent="0.3">
      <c r="A288" s="73" t="s">
        <v>730</v>
      </c>
      <c r="B288" s="42">
        <v>450</v>
      </c>
      <c r="C288" s="43" t="s">
        <v>14</v>
      </c>
      <c r="D288" s="44">
        <v>-212959410</v>
      </c>
      <c r="E288" s="45">
        <v>-68173217.700000003</v>
      </c>
      <c r="F288" s="46" t="s">
        <v>14</v>
      </c>
      <c r="G288" s="2"/>
    </row>
    <row r="289" spans="1:7" ht="12.95" customHeight="1" x14ac:dyDescent="0.25">
      <c r="A289" s="74"/>
      <c r="B289" s="22"/>
      <c r="C289" s="22"/>
      <c r="D289" s="15"/>
      <c r="E289" s="15"/>
      <c r="F289" s="15"/>
      <c r="G289" s="2"/>
    </row>
    <row r="290" spans="1:7" ht="12.95" customHeight="1" x14ac:dyDescent="0.25">
      <c r="A290" s="75"/>
      <c r="B290" s="3"/>
      <c r="C290" s="3"/>
      <c r="D290" s="17"/>
      <c r="E290" s="17"/>
      <c r="F290" s="17"/>
      <c r="G290" s="2"/>
    </row>
  </sheetData>
  <mergeCells count="7">
    <mergeCell ref="A2:F2"/>
    <mergeCell ref="A4:A5"/>
    <mergeCell ref="B4:B5"/>
    <mergeCell ref="C4:C5"/>
    <mergeCell ref="E4:E5"/>
    <mergeCell ref="F4:F5"/>
    <mergeCell ref="D4:D5"/>
  </mergeCells>
  <pageMargins left="0.78740157480314965" right="0.59055118110236227" top="0.59055118110236227" bottom="0.39370078740157483" header="0" footer="0"/>
  <pageSetup paperSize="9" scale="62" fitToWidth="2" fitToHeight="0" orientation="portrait" r:id="rId1"/>
  <headerFooter>
    <evenFooter>&amp;R&amp;D&amp; СТР. &amp;P</evenFooter>
  </headerFooter>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BreakPreview" zoomScaleNormal="100" zoomScaleSheetLayoutView="100" workbookViewId="0">
      <selection activeCell="C9" sqref="C9"/>
    </sheetView>
  </sheetViews>
  <sheetFormatPr defaultColWidth="8.625" defaultRowHeight="15" x14ac:dyDescent="0.25"/>
  <cols>
    <col min="1" max="1" width="49.375" style="76" customWidth="1"/>
    <col min="2" max="2" width="4.75" style="1" customWidth="1"/>
    <col min="3" max="3" width="25.25" style="1" customWidth="1"/>
    <col min="4" max="6" width="17.625" style="1" customWidth="1"/>
    <col min="7" max="7" width="8.625" style="1" customWidth="1"/>
    <col min="8" max="16384" width="8.625" style="1"/>
  </cols>
  <sheetData>
    <row r="1" spans="1:7" ht="10.5" customHeight="1" x14ac:dyDescent="0.25">
      <c r="A1" s="65"/>
      <c r="B1" s="52"/>
      <c r="C1" s="18"/>
      <c r="D1" s="12"/>
      <c r="E1" s="12"/>
      <c r="F1" s="2"/>
    </row>
    <row r="2" spans="1:7" ht="14.1" customHeight="1" x14ac:dyDescent="0.25">
      <c r="A2" s="95" t="s">
        <v>752</v>
      </c>
      <c r="B2" s="96"/>
      <c r="C2" s="96"/>
      <c r="D2" s="97"/>
      <c r="E2" s="97"/>
      <c r="F2" s="97"/>
    </row>
    <row r="3" spans="1:7" ht="14.1" customHeight="1" x14ac:dyDescent="0.25">
      <c r="A3" s="77"/>
      <c r="B3" s="53"/>
      <c r="C3" s="54"/>
      <c r="D3" s="50"/>
      <c r="E3" s="63"/>
      <c r="F3" s="64"/>
    </row>
    <row r="4" spans="1:7" ht="11.45" customHeight="1" x14ac:dyDescent="0.25">
      <c r="A4" s="87" t="s">
        <v>4</v>
      </c>
      <c r="B4" s="85" t="s">
        <v>1</v>
      </c>
      <c r="C4" s="85" t="s">
        <v>731</v>
      </c>
      <c r="D4" s="87" t="s">
        <v>3</v>
      </c>
      <c r="E4" s="87" t="s">
        <v>5</v>
      </c>
      <c r="F4" s="89" t="s">
        <v>749</v>
      </c>
      <c r="G4" s="2"/>
    </row>
    <row r="5" spans="1:7" ht="138" customHeight="1" x14ac:dyDescent="0.25">
      <c r="A5" s="92"/>
      <c r="B5" s="86"/>
      <c r="C5" s="86"/>
      <c r="D5" s="88"/>
      <c r="E5" s="88"/>
      <c r="F5" s="90"/>
      <c r="G5" s="2"/>
    </row>
    <row r="6" spans="1:7" ht="11.45" customHeight="1" x14ac:dyDescent="0.25">
      <c r="A6" s="67"/>
      <c r="B6" s="62"/>
      <c r="C6" s="62"/>
      <c r="D6" s="62"/>
      <c r="E6" s="62"/>
      <c r="F6" s="61" t="s">
        <v>753</v>
      </c>
      <c r="G6" s="2"/>
    </row>
    <row r="7" spans="1:7" ht="11.45" customHeight="1" thickBot="1" x14ac:dyDescent="0.3">
      <c r="A7" s="68" t="s">
        <v>6</v>
      </c>
      <c r="B7" s="58" t="s">
        <v>7</v>
      </c>
      <c r="C7" s="58" t="s">
        <v>8</v>
      </c>
      <c r="D7" s="56" t="s">
        <v>9</v>
      </c>
      <c r="E7" s="56" t="s">
        <v>10</v>
      </c>
      <c r="F7" s="56" t="s">
        <v>11</v>
      </c>
      <c r="G7" s="2"/>
    </row>
    <row r="8" spans="1:7" ht="38.25" customHeight="1" x14ac:dyDescent="0.25">
      <c r="A8" s="78" t="s">
        <v>732</v>
      </c>
      <c r="B8" s="6" t="s">
        <v>733</v>
      </c>
      <c r="C8" s="7" t="s">
        <v>14</v>
      </c>
      <c r="D8" s="8">
        <v>212959410</v>
      </c>
      <c r="E8" s="8">
        <v>68173217.700000003</v>
      </c>
      <c r="F8" s="8">
        <f>D8-E8</f>
        <v>144786192.30000001</v>
      </c>
      <c r="G8" s="2"/>
    </row>
    <row r="9" spans="1:7" ht="19.5" customHeight="1" x14ac:dyDescent="0.25">
      <c r="A9" s="79" t="s">
        <v>734</v>
      </c>
      <c r="B9" s="10"/>
      <c r="C9" s="11"/>
      <c r="D9" s="11"/>
      <c r="E9" s="11"/>
      <c r="F9" s="8"/>
      <c r="G9" s="2"/>
    </row>
    <row r="10" spans="1:7" ht="24.75" customHeight="1" x14ac:dyDescent="0.25">
      <c r="A10" s="80" t="s">
        <v>735</v>
      </c>
      <c r="B10" s="24" t="s">
        <v>736</v>
      </c>
      <c r="C10" s="23" t="s">
        <v>14</v>
      </c>
      <c r="D10" s="19">
        <v>212959410</v>
      </c>
      <c r="E10" s="19">
        <v>68173217.700000003</v>
      </c>
      <c r="F10" s="8">
        <f t="shared" ref="F10:F11" si="0">D10-E10</f>
        <v>144786192.30000001</v>
      </c>
      <c r="G10" s="2"/>
    </row>
    <row r="11" spans="1:7" x14ac:dyDescent="0.25">
      <c r="A11" s="71" t="s">
        <v>737</v>
      </c>
      <c r="B11" s="25" t="s">
        <v>736</v>
      </c>
      <c r="C11" s="23" t="s">
        <v>738</v>
      </c>
      <c r="D11" s="19">
        <v>212959410</v>
      </c>
      <c r="E11" s="19">
        <v>68173217.700000003</v>
      </c>
      <c r="F11" s="8">
        <f t="shared" si="0"/>
        <v>144786192.30000001</v>
      </c>
      <c r="G11" s="2"/>
    </row>
    <row r="12" spans="1:7" ht="24.75" customHeight="1" x14ac:dyDescent="0.25">
      <c r="A12" s="80" t="s">
        <v>739</v>
      </c>
      <c r="B12" s="24" t="s">
        <v>740</v>
      </c>
      <c r="C12" s="23" t="s">
        <v>14</v>
      </c>
      <c r="D12" s="19">
        <v>-1103029641.8399999</v>
      </c>
      <c r="E12" s="19">
        <v>-675217426.04999995</v>
      </c>
      <c r="F12" s="55" t="s">
        <v>14</v>
      </c>
      <c r="G12" s="2"/>
    </row>
    <row r="13" spans="1:7" ht="22.5" x14ac:dyDescent="0.25">
      <c r="A13" s="71" t="s">
        <v>741</v>
      </c>
      <c r="B13" s="25" t="s">
        <v>740</v>
      </c>
      <c r="C13" s="23" t="s">
        <v>742</v>
      </c>
      <c r="D13" s="19">
        <v>-1103029641.8399999</v>
      </c>
      <c r="E13" s="19">
        <v>-675217426.04999995</v>
      </c>
      <c r="F13" s="55" t="s">
        <v>14</v>
      </c>
      <c r="G13" s="2"/>
    </row>
    <row r="14" spans="1:7" ht="24.75" customHeight="1" x14ac:dyDescent="0.25">
      <c r="A14" s="80" t="s">
        <v>743</v>
      </c>
      <c r="B14" s="24" t="s">
        <v>744</v>
      </c>
      <c r="C14" s="23" t="s">
        <v>14</v>
      </c>
      <c r="D14" s="19">
        <v>1303360129.01</v>
      </c>
      <c r="E14" s="19">
        <v>743390643.75</v>
      </c>
      <c r="F14" s="55" t="s">
        <v>14</v>
      </c>
      <c r="G14" s="2"/>
    </row>
    <row r="15" spans="1:7" ht="23.25" thickBot="1" x14ac:dyDescent="0.3">
      <c r="A15" s="71" t="s">
        <v>745</v>
      </c>
      <c r="B15" s="25" t="s">
        <v>744</v>
      </c>
      <c r="C15" s="23" t="s">
        <v>746</v>
      </c>
      <c r="D15" s="19">
        <v>1303360129.01</v>
      </c>
      <c r="E15" s="19">
        <v>743390643.75</v>
      </c>
      <c r="F15" s="55" t="s">
        <v>14</v>
      </c>
      <c r="G15" s="2"/>
    </row>
    <row r="16" spans="1:7" ht="12.95" customHeight="1" x14ac:dyDescent="0.25">
      <c r="A16" s="81"/>
      <c r="B16" s="22"/>
      <c r="C16" s="22"/>
      <c r="D16" s="16"/>
      <c r="E16" s="4"/>
      <c r="F16" s="4"/>
      <c r="G16" s="2"/>
    </row>
    <row r="17" spans="1:7" ht="12.95" customHeight="1" x14ac:dyDescent="0.25">
      <c r="A17" s="75"/>
      <c r="B17" s="3"/>
      <c r="C17" s="3"/>
      <c r="D17" s="17"/>
      <c r="E17" s="17"/>
      <c r="F17" s="17"/>
      <c r="G17" s="2"/>
    </row>
  </sheetData>
  <mergeCells count="7">
    <mergeCell ref="A2:F2"/>
    <mergeCell ref="D4:D5"/>
    <mergeCell ref="A4:A5"/>
    <mergeCell ref="B4:B5"/>
    <mergeCell ref="C4:C5"/>
    <mergeCell ref="E4:E5"/>
    <mergeCell ref="F4:F5"/>
  </mergeCells>
  <pageMargins left="0.78740157480314965" right="0.59055118110236227" top="0.59055118110236227" bottom="0.39370078740157483" header="0" footer="0"/>
  <pageSetup paperSize="9" scale="66" fitToWidth="2" fitToHeight="0" orientation="portrait" r:id="rId1"/>
  <headerFooter>
    <evenFooter>&amp;R&amp;D СТР. &amp;P</evenFooter>
  </headerFooter>
  <colBreaks count="1" manualBreakCount="1">
    <brk id="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8AD92F33-06C5-44C1-81CC-18817A2F475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lpstr>Доходы!Область_печати</vt:lpstr>
      <vt:lpstr>Источники!Область_печати</vt:lpstr>
      <vt:lpstr>Расходы!Область_печати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Пользователь Windows</cp:lastModifiedBy>
  <cp:lastPrinted>2024-10-07T01:26:33Z</cp:lastPrinted>
  <dcterms:created xsi:type="dcterms:W3CDTF">2024-10-03T04:54:01Z</dcterms:created>
  <dcterms:modified xsi:type="dcterms:W3CDTF">2024-10-20T23:20:54Z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950_Орг=20024_Ф=0503317M_Период=сентябрь 2024 года_2.xlsx</vt:lpwstr>
  </property>
  <property fmtid="{D5CDD505-2E9C-101B-9397-08002B2CF9AE}" pid="3" name="Название отчета">
    <vt:lpwstr>950_Орг=20024_Ф=0503317M_Период=сентябрь 2024 года_2.xlsx</vt:lpwstr>
  </property>
  <property fmtid="{D5CDD505-2E9C-101B-9397-08002B2CF9AE}" pid="4" name="Версия клиента">
    <vt:lpwstr>23.1.0.38691 (.NET Core 3.1)</vt:lpwstr>
  </property>
  <property fmtid="{D5CDD505-2E9C-101B-9397-08002B2CF9AE}" pid="5" name="Тип сервера">
    <vt:lpwstr>PostgreSQL</vt:lpwstr>
  </property>
  <property fmtid="{D5CDD505-2E9C-101B-9397-08002B2CF9AE}" pid="6" name="Сервер">
    <vt:lpwstr>svod-db.primorsky.local</vt:lpwstr>
  </property>
  <property fmtid="{D5CDD505-2E9C-101B-9397-08002B2CF9AE}" pid="7" name="База">
    <vt:lpwstr>svod_smart_krai</vt:lpwstr>
  </property>
  <property fmtid="{D5CDD505-2E9C-101B-9397-08002B2CF9AE}" pid="8" name="Пользователь">
    <vt:lpwstr>rn20024_2</vt:lpwstr>
  </property>
  <property fmtid="{D5CDD505-2E9C-101B-9397-08002B2CF9AE}" pid="9" name="Шаблон">
    <vt:lpwstr>0503317G_20220101_1.xlt</vt:lpwstr>
  </property>
  <property fmtid="{D5CDD505-2E9C-101B-9397-08002B2CF9AE}" pid="10" name="Локальная база">
    <vt:lpwstr>не используется</vt:lpwstr>
  </property>
</Properties>
</file>